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-15" windowWidth="14520" windowHeight="12855" tabRatio="599"/>
  </bookViews>
  <sheets>
    <sheet name="дек" sheetId="77" r:id="rId1"/>
    <sheet name="нояб" sheetId="76" r:id="rId2"/>
    <sheet name="окт" sheetId="75" r:id="rId3"/>
    <sheet name="сент" sheetId="74" r:id="rId4"/>
    <sheet name="апр" sheetId="73" r:id="rId5"/>
    <sheet name="март" sheetId="72" r:id="rId6"/>
    <sheet name="фев" sheetId="71" r:id="rId7"/>
    <sheet name="янв" sheetId="68" r:id="rId8"/>
  </sheets>
  <calcPr calcId="162913"/>
</workbook>
</file>

<file path=xl/calcChain.xml><?xml version="1.0" encoding="utf-8"?>
<calcChain xmlns="http://schemas.openxmlformats.org/spreadsheetml/2006/main">
  <c r="L152" i="77" l="1"/>
  <c r="K152" i="77"/>
  <c r="J152" i="77"/>
  <c r="I152" i="77"/>
  <c r="E152" i="77"/>
  <c r="L152" i="76" l="1"/>
  <c r="K152" i="76"/>
  <c r="J152" i="76"/>
  <c r="I152" i="76"/>
  <c r="E152" i="76"/>
  <c r="I152" i="75" l="1"/>
  <c r="L152" i="75"/>
  <c r="K152" i="75"/>
  <c r="E152" i="75"/>
  <c r="K9" i="75"/>
  <c r="J152" i="74"/>
  <c r="J152" i="75" l="1"/>
  <c r="L152" i="74" l="1"/>
  <c r="K152" i="74"/>
  <c r="I152" i="74"/>
  <c r="E152" i="74"/>
  <c r="K9" i="74"/>
  <c r="I152" i="73" l="1"/>
  <c r="J152" i="73"/>
  <c r="K152" i="73"/>
  <c r="L152" i="73"/>
  <c r="K9" i="73"/>
  <c r="E152" i="73"/>
  <c r="K9" i="72" l="1"/>
  <c r="J152" i="72" l="1"/>
  <c r="L152" i="72"/>
  <c r="K152" i="72"/>
  <c r="I152" i="72"/>
  <c r="E152" i="72"/>
  <c r="K152" i="71" l="1"/>
  <c r="L152" i="71"/>
  <c r="J152" i="71"/>
  <c r="I152" i="71"/>
  <c r="E152" i="71"/>
  <c r="E152" i="68" l="1"/>
</calcChain>
</file>

<file path=xl/sharedStrings.xml><?xml version="1.0" encoding="utf-8"?>
<sst xmlns="http://schemas.openxmlformats.org/spreadsheetml/2006/main" count="513" uniqueCount="65">
  <si>
    <t>№ кв</t>
  </si>
  <si>
    <t>Номер теплосчетчика                      (М-Сal MC)</t>
  </si>
  <si>
    <t>Общая площадь, м2</t>
  </si>
  <si>
    <t>Итого по квартирам:</t>
  </si>
  <si>
    <t>Номер теплосчетчика</t>
  </si>
  <si>
    <t>Примечание</t>
  </si>
  <si>
    <t>в том числе:</t>
  </si>
  <si>
    <t>Отопление МОП, Гкал</t>
  </si>
  <si>
    <t>ООО Управляющая компания "СИРИУС"</t>
  </si>
  <si>
    <t>Общедомовые приборы  учета</t>
  </si>
  <si>
    <t>квартиры</t>
  </si>
  <si>
    <t>МОП</t>
  </si>
  <si>
    <t>Справочно: 1 кВт = 0,00086Гкал</t>
  </si>
  <si>
    <t>Всего, Гкал</t>
  </si>
  <si>
    <t>ВКТ-7 сет.№ 073. Зав.№00252873</t>
  </si>
  <si>
    <t>Квартиры+МОП</t>
  </si>
  <si>
    <t xml:space="preserve"> Расчет показателей отопления в жилом доме по адресу: г. Белгород, ул. Кирпичная д. 65б                                   </t>
  </si>
  <si>
    <t>Разница *0,00086, Гкал</t>
  </si>
  <si>
    <t xml:space="preserve">Дата поверки счетчика </t>
  </si>
  <si>
    <t>Дата следующей поверки</t>
  </si>
  <si>
    <t>Разница, кВт/Гкал</t>
  </si>
  <si>
    <t>квартиры не поверенные, без движения</t>
  </si>
  <si>
    <t>Площадь пом. пов., но без движений</t>
  </si>
  <si>
    <t xml:space="preserve">Разница, Гкал                   </t>
  </si>
  <si>
    <t>Расчет отопления производится в соответствии с Постановлением Правительства РФ от 6 мая 2011 г. № 354 "О предоставлении коммунальных услуг собственникам и пользователям помещений в многоквартирных домах и жилых домов"</t>
  </si>
  <si>
    <t>01645919</t>
  </si>
  <si>
    <t>00496315</t>
  </si>
  <si>
    <t>31931-15</t>
  </si>
  <si>
    <t>01437615</t>
  </si>
  <si>
    <t>015989</t>
  </si>
  <si>
    <t>Начислено по Пост№354</t>
  </si>
  <si>
    <t>03170615</t>
  </si>
  <si>
    <t>00499215</t>
  </si>
  <si>
    <t>01940919</t>
  </si>
  <si>
    <t>Площадь, м2</t>
  </si>
  <si>
    <t xml:space="preserve">квартиры с поверенными счетчиками </t>
  </si>
  <si>
    <t>по среднему</t>
  </si>
  <si>
    <t>по расчету</t>
  </si>
  <si>
    <t>не работает</t>
  </si>
  <si>
    <t>Показания на 23.01.2022</t>
  </si>
  <si>
    <t>Показания на 22.02.2022</t>
  </si>
  <si>
    <t xml:space="preserve">за период с 26.12.21 по 25.01.22гг. </t>
  </si>
  <si>
    <t xml:space="preserve">за период с 26.01.22 по 23.02.22гг. </t>
  </si>
  <si>
    <t>Показания на 25.12.2021</t>
  </si>
  <si>
    <t>квартиры  (счетчик)</t>
  </si>
  <si>
    <t>квартиры Пост№354  (среднее)</t>
  </si>
  <si>
    <t>квартиры Пост№354  (норматив)</t>
  </si>
  <si>
    <t xml:space="preserve">за период с 24.02.22 по 23.03.22гг. </t>
  </si>
  <si>
    <t>Показания на 22.03.2022</t>
  </si>
  <si>
    <t xml:space="preserve">за период с 24.03.22 по 25.04.22гг. </t>
  </si>
  <si>
    <t>Показания на 26.04.2022</t>
  </si>
  <si>
    <t>Разница, кВт</t>
  </si>
  <si>
    <t>18008964 (Гкал)</t>
  </si>
  <si>
    <t>уст.31.03.22</t>
  </si>
  <si>
    <t xml:space="preserve">за период с 19.09.22 по 25.09.22гг. </t>
  </si>
  <si>
    <t>смс увед 28.07.22</t>
  </si>
  <si>
    <t>40646518  (Гкал)</t>
  </si>
  <si>
    <t xml:space="preserve">22-031684 </t>
  </si>
  <si>
    <t xml:space="preserve">за период с 26.09.22 по 23.10.22гг. </t>
  </si>
  <si>
    <t>22-032512</t>
  </si>
  <si>
    <t>Показания на 23.09.2022</t>
  </si>
  <si>
    <t>Показания на 22.10.2022</t>
  </si>
  <si>
    <t xml:space="preserve">за период с 24.10.22 по 23.11.22гг. </t>
  </si>
  <si>
    <t>Показания на 22.11.2022</t>
  </si>
  <si>
    <t>Показания на 22.12.2022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</si>
</sst>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"/>
    <numFmt numFmtId="166" formatCode="0.0000"/>
    <numFmt numFmtId="167" formatCode="#,##0.000_р_."/>
    <numFmt numFmtId="168" formatCode="dd/mm/yy;@"/>
  </numFmts>
  <fonts count="3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9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name val="Calibri"/>
      <family val="2"/>
      <charset val="204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78">
    <xf numFmtId="0" fontId="0" fillId="0" borderId="0" xfId="0"/>
    <xf numFmtId="0" fontId="0" fillId="0" borderId="0" xfId="0" applyFill="1"/>
    <xf numFmtId="4" fontId="0" fillId="0" borderId="0" xfId="0" applyNumberFormat="1" applyFill="1" applyBorder="1"/>
    <xf numFmtId="4" fontId="3" fillId="0" borderId="0" xfId="0" applyNumberFormat="1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Border="1"/>
    <xf numFmtId="0" fontId="5" fillId="0" borderId="0" xfId="0" applyFont="1" applyFill="1" applyBorder="1"/>
    <xf numFmtId="4" fontId="5" fillId="0" borderId="0" xfId="0" applyNumberFormat="1" applyFont="1" applyFill="1" applyBorder="1"/>
    <xf numFmtId="0" fontId="2" fillId="0" borderId="0" xfId="0" applyFont="1" applyFill="1" applyBorder="1"/>
    <xf numFmtId="4" fontId="2" fillId="0" borderId="0" xfId="0" applyNumberFormat="1" applyFont="1" applyFill="1" applyBorder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Border="1"/>
    <xf numFmtId="0" fontId="0" fillId="0" borderId="0" xfId="0" applyFont="1" applyFill="1" applyBorder="1"/>
    <xf numFmtId="4" fontId="0" fillId="0" borderId="0" xfId="0" applyNumberFormat="1" applyFont="1" applyFill="1" applyBorder="1"/>
    <xf numFmtId="164" fontId="2" fillId="0" borderId="0" xfId="0" applyNumberFormat="1" applyFont="1" applyFill="1" applyBorder="1"/>
    <xf numFmtId="0" fontId="0" fillId="0" borderId="0" xfId="0" applyFont="1" applyFill="1" applyAlignment="1">
      <alignment horizontal="center" vertical="center"/>
    </xf>
    <xf numFmtId="164" fontId="0" fillId="0" borderId="0" xfId="0" applyNumberFormat="1" applyFont="1" applyFill="1" applyBorder="1"/>
    <xf numFmtId="0" fontId="7" fillId="0" borderId="0" xfId="0" applyFont="1" applyFill="1" applyBorder="1" applyAlignment="1">
      <alignment horizontal="center" vertical="center"/>
    </xf>
    <xf numFmtId="2" fontId="0" fillId="0" borderId="0" xfId="0" applyNumberFormat="1" applyFont="1" applyFill="1" applyBorder="1"/>
    <xf numFmtId="1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7" fontId="2" fillId="0" borderId="2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64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166" fontId="2" fillId="0" borderId="0" xfId="0" applyNumberFormat="1" applyFont="1" applyFill="1" applyBorder="1"/>
    <xf numFmtId="1" fontId="2" fillId="0" borderId="0" xfId="0" applyNumberFormat="1" applyFont="1" applyFill="1" applyBorder="1"/>
    <xf numFmtId="164" fontId="22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Alignment="1">
      <alignment vertical="center" wrapText="1"/>
    </xf>
    <xf numFmtId="4" fontId="9" fillId="0" borderId="0" xfId="0" applyNumberFormat="1" applyFont="1" applyFill="1" applyBorder="1"/>
    <xf numFmtId="0" fontId="0" fillId="0" borderId="0" xfId="0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Alignment="1">
      <alignment horizontal="center" wrapText="1"/>
    </xf>
    <xf numFmtId="4" fontId="7" fillId="0" borderId="0" xfId="0" applyNumberFormat="1" applyFont="1" applyFill="1" applyBorder="1" applyAlignment="1">
      <alignment horizontal="left"/>
    </xf>
    <xf numFmtId="167" fontId="2" fillId="0" borderId="0" xfId="0" applyNumberFormat="1" applyFont="1" applyFill="1" applyBorder="1"/>
    <xf numFmtId="2" fontId="3" fillId="0" borderId="0" xfId="0" applyNumberFormat="1" applyFont="1" applyFill="1" applyBorder="1"/>
    <xf numFmtId="3" fontId="2" fillId="0" borderId="6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/>
    <xf numFmtId="3" fontId="2" fillId="0" borderId="2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/>
    <xf numFmtId="164" fontId="2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4" fontId="25" fillId="0" borderId="0" xfId="0" applyNumberFormat="1" applyFont="1" applyFill="1" applyBorder="1"/>
    <xf numFmtId="0" fontId="25" fillId="0" borderId="0" xfId="0" applyFont="1" applyFill="1" applyBorder="1"/>
    <xf numFmtId="0" fontId="26" fillId="0" borderId="0" xfId="0" applyFont="1" applyFill="1"/>
    <xf numFmtId="0" fontId="17" fillId="0" borderId="0" xfId="0" applyFont="1" applyFill="1" applyBorder="1" applyAlignment="1">
      <alignment horizontal="right" wrapText="1"/>
    </xf>
    <xf numFmtId="4" fontId="8" fillId="0" borderId="0" xfId="0" applyNumberFormat="1" applyFont="1" applyFill="1" applyBorder="1" applyAlignment="1"/>
    <xf numFmtId="164" fontId="2" fillId="0" borderId="2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168" fontId="2" fillId="0" borderId="7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/>
    <xf numFmtId="3" fontId="2" fillId="0" borderId="4" xfId="0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68" fontId="20" fillId="0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164" fontId="16" fillId="0" borderId="2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" fontId="0" fillId="0" borderId="0" xfId="0" applyNumberFormat="1" applyFill="1"/>
    <xf numFmtId="0" fontId="17" fillId="0" borderId="4" xfId="0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right" vertical="center" wrapText="1"/>
    </xf>
    <xf numFmtId="0" fontId="17" fillId="0" borderId="10" xfId="0" applyFont="1" applyFill="1" applyBorder="1" applyAlignment="1">
      <alignment horizontal="right" vertical="center" wrapText="1"/>
    </xf>
    <xf numFmtId="0" fontId="17" fillId="0" borderId="13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7" fillId="0" borderId="11" xfId="0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horizontal="center" vertical="center"/>
    </xf>
    <xf numFmtId="0" fontId="25" fillId="0" borderId="0" xfId="0" applyFont="1" applyFill="1"/>
    <xf numFmtId="4" fontId="17" fillId="0" borderId="0" xfId="0" applyNumberFormat="1" applyFont="1" applyFill="1" applyBorder="1" applyAlignment="1"/>
    <xf numFmtId="4" fontId="18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/>
    <xf numFmtId="4" fontId="2" fillId="0" borderId="0" xfId="0" applyNumberFormat="1" applyFont="1" applyFill="1"/>
    <xf numFmtId="1" fontId="29" fillId="0" borderId="0" xfId="0" applyNumberFormat="1" applyFont="1" applyFill="1" applyBorder="1"/>
    <xf numFmtId="1" fontId="2" fillId="0" borderId="0" xfId="0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/>
    </xf>
    <xf numFmtId="168" fontId="6" fillId="0" borderId="1" xfId="0" applyNumberFormat="1" applyFont="1" applyFill="1" applyBorder="1" applyAlignment="1">
      <alignment horizontal="left" vertical="center"/>
    </xf>
    <xf numFmtId="3" fontId="22" fillId="0" borderId="6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right" vertical="center" wrapText="1"/>
    </xf>
    <xf numFmtId="0" fontId="17" fillId="0" borderId="10" xfId="0" applyFont="1" applyFill="1" applyBorder="1" applyAlignment="1">
      <alignment horizontal="right" vertical="center" wrapText="1"/>
    </xf>
    <xf numFmtId="0" fontId="17" fillId="0" borderId="13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7" fillId="0" borderId="11" xfId="0" applyFont="1" applyFill="1" applyBorder="1" applyAlignment="1">
      <alignment horizontal="right" vertical="center" wrapText="1"/>
    </xf>
    <xf numFmtId="0" fontId="17" fillId="0" borderId="12" xfId="0" applyFont="1" applyFill="1" applyBorder="1" applyAlignment="1">
      <alignment horizontal="right" vertical="center" wrapText="1"/>
    </xf>
    <xf numFmtId="0" fontId="17" fillId="0" borderId="9" xfId="0" applyFont="1" applyFill="1" applyBorder="1" applyAlignment="1">
      <alignment horizontal="right" vertical="center" wrapText="1"/>
    </xf>
    <xf numFmtId="0" fontId="17" fillId="0" borderId="14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164" fontId="17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right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9"/>
  <sheetViews>
    <sheetView tabSelected="1" workbookViewId="0">
      <pane ySplit="15" topLeftCell="A16" activePane="bottomLeft" state="frozen"/>
      <selection pane="bottomLeft" activeCell="H22" sqref="H22"/>
    </sheetView>
  </sheetViews>
  <sheetFormatPr defaultRowHeight="15" x14ac:dyDescent="0.25"/>
  <cols>
    <col min="1" max="1" width="4.85546875" style="6" customWidth="1"/>
    <col min="2" max="2" width="13.140625" style="1" customWidth="1"/>
    <col min="3" max="4" width="10.5703125" style="1" customWidth="1"/>
    <col min="5" max="5" width="10.5703125" style="6" customWidth="1"/>
    <col min="6" max="8" width="9.7109375" style="1" customWidth="1"/>
    <col min="9" max="9" width="9.7109375" style="20" customWidth="1"/>
    <col min="10" max="10" width="10.5703125" style="20" customWidth="1"/>
    <col min="11" max="11" width="11.7109375" style="7" customWidth="1"/>
    <col min="12" max="12" width="11.85546875" style="8" customWidth="1"/>
    <col min="13" max="13" width="11.7109375" style="19" customWidth="1"/>
    <col min="14" max="14" width="10.85546875" style="4" customWidth="1"/>
    <col min="15" max="15" width="10.85546875" style="2" customWidth="1"/>
    <col min="16" max="16" width="9.140625" style="4"/>
    <col min="17" max="16384" width="9.140625" style="1"/>
  </cols>
  <sheetData>
    <row r="1" spans="1:18" ht="20.25" x14ac:dyDescent="0.3">
      <c r="A1" s="160" t="s">
        <v>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45"/>
      <c r="N1" s="135"/>
      <c r="O1" s="12"/>
      <c r="P1" s="11"/>
    </row>
    <row r="2" spans="1:18" ht="18.75" customHeight="1" x14ac:dyDescent="0.25">
      <c r="A2" s="162" t="s">
        <v>16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59"/>
      <c r="N2" s="78"/>
      <c r="O2" s="79"/>
      <c r="P2" s="80"/>
      <c r="Q2" s="81"/>
    </row>
    <row r="3" spans="1:18" ht="18.75" customHeight="1" x14ac:dyDescent="0.25">
      <c r="A3" s="163" t="s">
        <v>62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59"/>
      <c r="N3" s="46"/>
      <c r="O3" s="12"/>
      <c r="P3" s="11"/>
    </row>
    <row r="4" spans="1:18" ht="14.25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136"/>
      <c r="M4" s="59"/>
      <c r="N4" s="46"/>
      <c r="O4" s="12"/>
      <c r="P4" s="11"/>
    </row>
    <row r="5" spans="1:18" ht="15" customHeight="1" x14ac:dyDescent="0.25">
      <c r="A5" s="164" t="s">
        <v>9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49"/>
      <c r="N5" s="82"/>
      <c r="O5" s="83"/>
      <c r="P5" s="11"/>
    </row>
    <row r="6" spans="1:18" ht="15" customHeight="1" x14ac:dyDescent="0.25">
      <c r="A6" s="166" t="s">
        <v>4</v>
      </c>
      <c r="B6" s="166"/>
      <c r="C6" s="166"/>
      <c r="D6" s="166"/>
      <c r="E6" s="166"/>
      <c r="F6" s="166"/>
      <c r="G6" s="167" t="s">
        <v>5</v>
      </c>
      <c r="H6" s="168"/>
      <c r="I6" s="168"/>
      <c r="J6" s="169"/>
      <c r="K6" s="50" t="s">
        <v>23</v>
      </c>
      <c r="L6" s="50" t="s">
        <v>34</v>
      </c>
      <c r="M6" s="49"/>
      <c r="N6" s="146" t="s">
        <v>12</v>
      </c>
      <c r="O6" s="146"/>
      <c r="P6" s="146"/>
      <c r="Q6" s="146"/>
    </row>
    <row r="7" spans="1:18" ht="16.5" customHeight="1" x14ac:dyDescent="0.25">
      <c r="A7" s="143" t="s">
        <v>14</v>
      </c>
      <c r="B7" s="143"/>
      <c r="C7" s="143"/>
      <c r="D7" s="143"/>
      <c r="E7" s="143"/>
      <c r="F7" s="143"/>
      <c r="G7" s="147" t="s">
        <v>15</v>
      </c>
      <c r="H7" s="148"/>
      <c r="I7" s="148"/>
      <c r="J7" s="149"/>
      <c r="K7" s="43">
        <v>109.03</v>
      </c>
      <c r="L7" s="42">
        <v>7235.2999999999984</v>
      </c>
      <c r="M7" s="49"/>
      <c r="N7" s="134"/>
      <c r="O7" s="12"/>
      <c r="P7" s="11"/>
    </row>
    <row r="8" spans="1:18" ht="16.5" customHeight="1" x14ac:dyDescent="0.25">
      <c r="A8" s="150" t="s">
        <v>6</v>
      </c>
      <c r="B8" s="151"/>
      <c r="C8" s="151"/>
      <c r="D8" s="151"/>
      <c r="E8" s="151"/>
      <c r="F8" s="152"/>
      <c r="G8" s="147" t="s">
        <v>44</v>
      </c>
      <c r="H8" s="148"/>
      <c r="I8" s="148"/>
      <c r="J8" s="149"/>
      <c r="K8" s="43">
        <v>66.416759999999982</v>
      </c>
      <c r="L8" s="42">
        <v>5736.699999999998</v>
      </c>
      <c r="N8" s="159" t="s">
        <v>24</v>
      </c>
      <c r="O8" s="159"/>
      <c r="P8" s="159"/>
      <c r="Q8" s="159"/>
      <c r="R8" s="159"/>
    </row>
    <row r="9" spans="1:18" ht="16.5" customHeight="1" x14ac:dyDescent="0.25">
      <c r="A9" s="153"/>
      <c r="B9" s="154"/>
      <c r="C9" s="154"/>
      <c r="D9" s="154"/>
      <c r="E9" s="154"/>
      <c r="F9" s="155"/>
      <c r="G9" s="147" t="s">
        <v>46</v>
      </c>
      <c r="H9" s="148"/>
      <c r="I9" s="148"/>
      <c r="J9" s="149"/>
      <c r="K9" s="43">
        <v>36.234000000000002</v>
      </c>
      <c r="L9" s="42">
        <v>1409.1000000000001</v>
      </c>
      <c r="M9" s="49"/>
      <c r="N9" s="159"/>
      <c r="O9" s="159"/>
      <c r="P9" s="159"/>
      <c r="Q9" s="159"/>
      <c r="R9" s="159"/>
    </row>
    <row r="10" spans="1:18" ht="16.5" customHeight="1" x14ac:dyDescent="0.25">
      <c r="A10" s="153"/>
      <c r="B10" s="154"/>
      <c r="C10" s="154"/>
      <c r="D10" s="154"/>
      <c r="E10" s="154"/>
      <c r="F10" s="155"/>
      <c r="G10" s="147" t="s">
        <v>45</v>
      </c>
      <c r="H10" s="148"/>
      <c r="I10" s="148"/>
      <c r="J10" s="149"/>
      <c r="K10" s="43">
        <v>1.544</v>
      </c>
      <c r="L10" s="42">
        <v>89.5</v>
      </c>
      <c r="M10" s="49"/>
      <c r="N10" s="159"/>
      <c r="O10" s="159"/>
      <c r="P10" s="159"/>
      <c r="Q10" s="159"/>
      <c r="R10" s="159"/>
    </row>
    <row r="11" spans="1:18" ht="16.5" customHeight="1" x14ac:dyDescent="0.25">
      <c r="A11" s="156"/>
      <c r="B11" s="157"/>
      <c r="C11" s="157"/>
      <c r="D11" s="157"/>
      <c r="E11" s="157"/>
      <c r="F11" s="158"/>
      <c r="G11" s="143" t="s">
        <v>11</v>
      </c>
      <c r="H11" s="143"/>
      <c r="I11" s="143"/>
      <c r="J11" s="143"/>
      <c r="K11" s="43">
        <v>4.8352400000000166</v>
      </c>
      <c r="L11" s="42">
        <v>5826.199999999998</v>
      </c>
      <c r="M11" s="49"/>
      <c r="N11" s="1"/>
      <c r="O11" s="1"/>
      <c r="P11" s="1"/>
    </row>
    <row r="12" spans="1:18" ht="15.75" hidden="1" customHeight="1" x14ac:dyDescent="0.25">
      <c r="A12" s="138"/>
      <c r="B12" s="139"/>
      <c r="C12" s="142" t="s">
        <v>22</v>
      </c>
      <c r="D12" s="142"/>
      <c r="E12" s="142"/>
      <c r="F12" s="51" t="s">
        <v>36</v>
      </c>
      <c r="G12" s="51"/>
      <c r="M12" s="49"/>
      <c r="N12" s="134"/>
      <c r="O12" s="60"/>
      <c r="P12" s="17"/>
    </row>
    <row r="13" spans="1:18" ht="15.75" hidden="1" customHeight="1" x14ac:dyDescent="0.25">
      <c r="A13" s="140"/>
      <c r="B13" s="141"/>
      <c r="C13" s="143" t="s">
        <v>22</v>
      </c>
      <c r="D13" s="143"/>
      <c r="E13" s="143"/>
      <c r="F13" s="53" t="s">
        <v>37</v>
      </c>
      <c r="G13" s="53"/>
      <c r="H13" s="51"/>
      <c r="I13" s="51"/>
      <c r="J13" s="51"/>
      <c r="K13" s="51"/>
      <c r="L13" s="51"/>
      <c r="M13" s="49"/>
      <c r="N13" s="134"/>
      <c r="O13" s="60"/>
      <c r="P13" s="17"/>
    </row>
    <row r="14" spans="1:18" x14ac:dyDescent="0.25">
      <c r="A14" s="133"/>
      <c r="B14" s="133"/>
      <c r="C14" s="133"/>
      <c r="D14" s="133"/>
      <c r="E14" s="133"/>
      <c r="F14" s="48"/>
      <c r="G14" s="48"/>
      <c r="H14" s="48"/>
      <c r="I14" s="48"/>
      <c r="J14" s="48"/>
      <c r="K14" s="52"/>
      <c r="L14" s="61"/>
      <c r="M14" s="49"/>
      <c r="P14" s="17"/>
    </row>
    <row r="15" spans="1:18" ht="46.5" customHeight="1" x14ac:dyDescent="0.25">
      <c r="A15" s="26" t="s">
        <v>0</v>
      </c>
      <c r="B15" s="27" t="s">
        <v>1</v>
      </c>
      <c r="C15" s="28" t="s">
        <v>18</v>
      </c>
      <c r="D15" s="28" t="s">
        <v>19</v>
      </c>
      <c r="E15" s="26" t="s">
        <v>2</v>
      </c>
      <c r="F15" s="29" t="s">
        <v>63</v>
      </c>
      <c r="G15" s="29" t="s">
        <v>64</v>
      </c>
      <c r="H15" s="29" t="s">
        <v>51</v>
      </c>
      <c r="I15" s="29" t="s">
        <v>17</v>
      </c>
      <c r="J15" s="30" t="s">
        <v>30</v>
      </c>
      <c r="K15" s="31" t="s">
        <v>7</v>
      </c>
      <c r="L15" s="32" t="s">
        <v>13</v>
      </c>
      <c r="M15" s="62"/>
      <c r="N15" s="63"/>
      <c r="O15" s="64"/>
      <c r="P15" s="22"/>
    </row>
    <row r="16" spans="1:18" x14ac:dyDescent="0.25">
      <c r="A16" s="33">
        <v>1</v>
      </c>
      <c r="B16" s="34">
        <v>91504425</v>
      </c>
      <c r="C16" s="35">
        <v>43731</v>
      </c>
      <c r="D16" s="35">
        <v>45191</v>
      </c>
      <c r="E16" s="36">
        <v>45.2</v>
      </c>
      <c r="F16" s="37">
        <v>8.6859999999999999</v>
      </c>
      <c r="G16" s="37">
        <v>9.0909999999999993</v>
      </c>
      <c r="H16" s="38"/>
      <c r="I16" s="38">
        <v>0.40499999999999936</v>
      </c>
      <c r="J16" s="39"/>
      <c r="K16" s="39">
        <v>3.7512074422436724E-2</v>
      </c>
      <c r="L16" s="40">
        <v>0.44251207442243606</v>
      </c>
      <c r="M16" s="65"/>
      <c r="N16" s="54"/>
      <c r="O16" s="18"/>
      <c r="P16" s="23"/>
    </row>
    <row r="17" spans="1:17" x14ac:dyDescent="0.25">
      <c r="A17" s="33">
        <v>2</v>
      </c>
      <c r="B17" s="34">
        <v>15705811</v>
      </c>
      <c r="C17" s="35"/>
      <c r="D17" s="35"/>
      <c r="E17" s="36">
        <v>62</v>
      </c>
      <c r="F17" s="105" t="s">
        <v>38</v>
      </c>
      <c r="G17" s="105" t="s">
        <v>38</v>
      </c>
      <c r="H17" s="68"/>
      <c r="I17" s="38"/>
      <c r="J17" s="39">
        <v>1.5942857142857143</v>
      </c>
      <c r="K17" s="39"/>
      <c r="L17" s="40">
        <v>1.5942857142857143</v>
      </c>
      <c r="M17" s="65"/>
      <c r="N17" s="54"/>
      <c r="O17" s="18"/>
      <c r="P17" s="23"/>
      <c r="Q17" s="98"/>
    </row>
    <row r="18" spans="1:17" x14ac:dyDescent="0.25">
      <c r="A18" s="33">
        <v>3</v>
      </c>
      <c r="B18" s="34">
        <v>1564015</v>
      </c>
      <c r="C18" s="35">
        <v>43621</v>
      </c>
      <c r="D18" s="35">
        <v>45081</v>
      </c>
      <c r="E18" s="36">
        <v>72.7</v>
      </c>
      <c r="F18" s="37">
        <v>15.845000000000001</v>
      </c>
      <c r="G18" s="37">
        <v>16.678999999999998</v>
      </c>
      <c r="H18" s="38"/>
      <c r="I18" s="38">
        <v>0.83399999999999785</v>
      </c>
      <c r="J18" s="39"/>
      <c r="K18" s="39">
        <v>6.0334686073255525E-2</v>
      </c>
      <c r="L18" s="40">
        <v>0.89433468607325339</v>
      </c>
      <c r="M18" s="65"/>
      <c r="N18" s="54"/>
      <c r="O18" s="18"/>
      <c r="P18" s="23"/>
    </row>
    <row r="19" spans="1:17" x14ac:dyDescent="0.25">
      <c r="A19" s="33">
        <v>4</v>
      </c>
      <c r="B19" s="34">
        <v>15705532</v>
      </c>
      <c r="C19" s="35"/>
      <c r="D19" s="35"/>
      <c r="E19" s="41">
        <v>46.9</v>
      </c>
      <c r="F19" s="37">
        <v>30854</v>
      </c>
      <c r="G19" s="37">
        <v>31134</v>
      </c>
      <c r="H19" s="68"/>
      <c r="I19" s="38"/>
      <c r="J19" s="39">
        <v>1.206</v>
      </c>
      <c r="K19" s="39"/>
      <c r="L19" s="40">
        <v>1.206</v>
      </c>
      <c r="M19" s="65"/>
      <c r="N19" s="54"/>
      <c r="O19" s="18"/>
      <c r="P19" s="23"/>
      <c r="Q19" s="98"/>
    </row>
    <row r="20" spans="1:17" x14ac:dyDescent="0.25">
      <c r="A20" s="69">
        <v>5</v>
      </c>
      <c r="B20" s="34">
        <v>15705673</v>
      </c>
      <c r="C20" s="35"/>
      <c r="D20" s="35"/>
      <c r="E20" s="41">
        <v>70.599999999999994</v>
      </c>
      <c r="F20" s="37">
        <v>73220</v>
      </c>
      <c r="G20" s="37">
        <v>75061</v>
      </c>
      <c r="H20" s="68"/>
      <c r="I20" s="38"/>
      <c r="J20" s="39">
        <v>1.8154285714285712</v>
      </c>
      <c r="K20" s="39"/>
      <c r="L20" s="40">
        <v>1.8154285714285712</v>
      </c>
      <c r="M20" s="65"/>
      <c r="N20" s="54"/>
      <c r="O20" s="18"/>
      <c r="P20" s="23"/>
      <c r="Q20" s="98"/>
    </row>
    <row r="21" spans="1:17" x14ac:dyDescent="0.25">
      <c r="A21" s="33">
        <v>6</v>
      </c>
      <c r="B21" s="44" t="s">
        <v>25</v>
      </c>
      <c r="C21" s="35">
        <v>43822</v>
      </c>
      <c r="D21" s="35">
        <v>46013</v>
      </c>
      <c r="E21" s="41">
        <v>47.4</v>
      </c>
      <c r="F21" s="37">
        <v>7.2329999999999997</v>
      </c>
      <c r="G21" s="37">
        <v>7.9290000000000003</v>
      </c>
      <c r="H21" s="38"/>
      <c r="I21" s="38">
        <v>0.69600000000000062</v>
      </c>
      <c r="J21" s="39"/>
      <c r="K21" s="39">
        <v>3.9337883354502223E-2</v>
      </c>
      <c r="L21" s="40">
        <v>0.73533788335450279</v>
      </c>
      <c r="M21" s="65"/>
      <c r="N21" s="54"/>
      <c r="O21" s="18"/>
      <c r="P21" s="23"/>
    </row>
    <row r="22" spans="1:17" x14ac:dyDescent="0.25">
      <c r="A22" s="33">
        <v>7</v>
      </c>
      <c r="B22" s="34">
        <v>18008983</v>
      </c>
      <c r="C22" s="35">
        <v>43714</v>
      </c>
      <c r="D22" s="35">
        <v>45721</v>
      </c>
      <c r="E22" s="41">
        <v>42.2</v>
      </c>
      <c r="F22" s="37">
        <v>15.358000000000001</v>
      </c>
      <c r="G22" s="37">
        <v>16.13</v>
      </c>
      <c r="H22" s="38"/>
      <c r="I22" s="38">
        <v>0.77199999999999847</v>
      </c>
      <c r="J22" s="39"/>
      <c r="K22" s="39">
        <v>3.5022334969620129E-2</v>
      </c>
      <c r="L22" s="40">
        <v>0.80702233496961862</v>
      </c>
      <c r="M22" s="65"/>
      <c r="N22" s="54"/>
      <c r="O22" s="18"/>
      <c r="P22" s="23"/>
    </row>
    <row r="23" spans="1:17" x14ac:dyDescent="0.25">
      <c r="A23" s="33">
        <v>8</v>
      </c>
      <c r="B23" s="34">
        <v>15705529</v>
      </c>
      <c r="C23" s="35">
        <v>43689</v>
      </c>
      <c r="D23" s="35">
        <v>45149</v>
      </c>
      <c r="E23" s="41">
        <v>41.9</v>
      </c>
      <c r="F23" s="105" t="s">
        <v>38</v>
      </c>
      <c r="G23" s="105" t="s">
        <v>38</v>
      </c>
      <c r="H23" s="68"/>
      <c r="I23" s="38"/>
      <c r="J23" s="39">
        <v>0.71199999999999997</v>
      </c>
      <c r="K23" s="39">
        <v>3.4773361024338464E-2</v>
      </c>
      <c r="L23" s="40">
        <v>0.74677336102433844</v>
      </c>
      <c r="M23" s="65"/>
      <c r="N23" s="54"/>
      <c r="O23" s="18"/>
      <c r="P23" s="23"/>
    </row>
    <row r="24" spans="1:17" x14ac:dyDescent="0.25">
      <c r="A24" s="33">
        <v>9</v>
      </c>
      <c r="B24" s="34">
        <v>18009297</v>
      </c>
      <c r="C24" s="35">
        <v>43530</v>
      </c>
      <c r="D24" s="35">
        <v>45721</v>
      </c>
      <c r="E24" s="41">
        <v>44.8</v>
      </c>
      <c r="F24" s="37">
        <v>17.667999999999999</v>
      </c>
      <c r="G24" s="37">
        <v>18.602</v>
      </c>
      <c r="H24" s="38"/>
      <c r="I24" s="38">
        <v>0.93400000000000105</v>
      </c>
      <c r="J24" s="39"/>
      <c r="K24" s="39">
        <v>3.7180109162061173E-2</v>
      </c>
      <c r="L24" s="40">
        <v>0.97118010916206221</v>
      </c>
      <c r="M24" s="65"/>
      <c r="N24" s="54"/>
      <c r="O24" s="18"/>
      <c r="P24" s="23"/>
    </row>
    <row r="25" spans="1:17" x14ac:dyDescent="0.25">
      <c r="A25" s="33">
        <v>10</v>
      </c>
      <c r="B25" s="34">
        <v>15705614</v>
      </c>
      <c r="C25" s="35"/>
      <c r="D25" s="35"/>
      <c r="E25" s="41">
        <v>62.1</v>
      </c>
      <c r="F25" s="37">
        <v>27170</v>
      </c>
      <c r="G25" s="37">
        <v>28520</v>
      </c>
      <c r="H25" s="68"/>
      <c r="I25" s="38"/>
      <c r="J25" s="39">
        <v>1.596857142857143</v>
      </c>
      <c r="K25" s="39"/>
      <c r="L25" s="40">
        <v>1.596857142857143</v>
      </c>
      <c r="M25" s="65"/>
      <c r="N25" s="54"/>
      <c r="O25" s="18"/>
      <c r="P25" s="23"/>
      <c r="Q25" s="98"/>
    </row>
    <row r="26" spans="1:17" x14ac:dyDescent="0.25">
      <c r="A26" s="33">
        <v>11</v>
      </c>
      <c r="B26" s="34">
        <v>18009390</v>
      </c>
      <c r="C26" s="35">
        <v>43530</v>
      </c>
      <c r="D26" s="35">
        <v>45721</v>
      </c>
      <c r="E26" s="41">
        <v>72.8</v>
      </c>
      <c r="F26" s="37">
        <v>16.166</v>
      </c>
      <c r="G26" s="37">
        <v>16.972000000000001</v>
      </c>
      <c r="H26" s="38"/>
      <c r="I26" s="38">
        <v>0.80600000000000094</v>
      </c>
      <c r="J26" s="39"/>
      <c r="K26" s="39">
        <v>6.0417677388349404E-2</v>
      </c>
      <c r="L26" s="40">
        <v>0.86641767738835029</v>
      </c>
      <c r="M26" s="65"/>
      <c r="N26" s="54"/>
      <c r="O26" s="18"/>
      <c r="P26" s="23"/>
    </row>
    <row r="27" spans="1:17" x14ac:dyDescent="0.25">
      <c r="A27" s="33">
        <v>12</v>
      </c>
      <c r="B27" s="34">
        <v>15705671</v>
      </c>
      <c r="C27" s="35">
        <v>43693</v>
      </c>
      <c r="D27" s="35">
        <v>45153</v>
      </c>
      <c r="E27" s="41">
        <v>47</v>
      </c>
      <c r="F27" s="37">
        <v>50209</v>
      </c>
      <c r="G27" s="37">
        <v>50406</v>
      </c>
      <c r="H27" s="68">
        <v>197</v>
      </c>
      <c r="I27" s="38">
        <v>0.16941999999999999</v>
      </c>
      <c r="J27" s="39"/>
      <c r="K27" s="39">
        <v>3.9005918094126679E-2</v>
      </c>
      <c r="L27" s="40">
        <v>0.20842591809412667</v>
      </c>
      <c r="M27" s="65"/>
      <c r="N27" s="54"/>
      <c r="O27" s="18"/>
      <c r="P27" s="23"/>
    </row>
    <row r="28" spans="1:17" x14ac:dyDescent="0.25">
      <c r="A28" s="33">
        <v>13</v>
      </c>
      <c r="B28" s="34">
        <v>41262618</v>
      </c>
      <c r="C28" s="35">
        <v>43719</v>
      </c>
      <c r="D28" s="35">
        <v>45910</v>
      </c>
      <c r="E28" s="41">
        <v>70.599999999999994</v>
      </c>
      <c r="F28" s="37">
        <v>15.867000000000001</v>
      </c>
      <c r="G28" s="37">
        <v>17.39</v>
      </c>
      <c r="H28" s="38"/>
      <c r="I28" s="38">
        <v>1.5229999999999997</v>
      </c>
      <c r="J28" s="39"/>
      <c r="K28" s="39">
        <v>5.8591868456283898E-2</v>
      </c>
      <c r="L28" s="40">
        <v>1.5815918684562835</v>
      </c>
      <c r="M28" s="65"/>
      <c r="N28" s="54"/>
      <c r="O28" s="18"/>
      <c r="P28" s="23"/>
    </row>
    <row r="29" spans="1:17" x14ac:dyDescent="0.25">
      <c r="A29" s="33">
        <v>14</v>
      </c>
      <c r="B29" s="34">
        <v>1732319</v>
      </c>
      <c r="C29" s="35">
        <v>43887</v>
      </c>
      <c r="D29" s="35">
        <v>46078</v>
      </c>
      <c r="E29" s="41">
        <v>47</v>
      </c>
      <c r="F29" s="37">
        <v>8.0749999999999993</v>
      </c>
      <c r="G29" s="37">
        <v>8.6980000000000004</v>
      </c>
      <c r="H29" s="38"/>
      <c r="I29" s="38">
        <v>0.62300000000000111</v>
      </c>
      <c r="J29" s="84"/>
      <c r="K29" s="39">
        <v>3.9005918094126679E-2</v>
      </c>
      <c r="L29" s="40">
        <v>0.66200591809412779</v>
      </c>
      <c r="M29" s="65"/>
      <c r="N29" s="54"/>
      <c r="O29" s="18"/>
      <c r="P29" s="23"/>
    </row>
    <row r="30" spans="1:17" x14ac:dyDescent="0.25">
      <c r="A30" s="33">
        <v>15</v>
      </c>
      <c r="B30" s="34">
        <v>18004025</v>
      </c>
      <c r="C30" s="35">
        <v>43488</v>
      </c>
      <c r="D30" s="35">
        <v>45679</v>
      </c>
      <c r="E30" s="41">
        <v>42.2</v>
      </c>
      <c r="F30" s="37">
        <v>2.3860000000000001</v>
      </c>
      <c r="G30" s="37">
        <v>2.3860000000000001</v>
      </c>
      <c r="H30" s="38"/>
      <c r="I30" s="38">
        <v>0</v>
      </c>
      <c r="J30" s="84"/>
      <c r="K30" s="39">
        <v>3.5022334969620129E-2</v>
      </c>
      <c r="L30" s="40">
        <v>3.5022334969620129E-2</v>
      </c>
      <c r="M30" s="65"/>
      <c r="N30" s="54"/>
      <c r="O30" s="18"/>
      <c r="P30" s="23"/>
    </row>
    <row r="31" spans="1:17" x14ac:dyDescent="0.25">
      <c r="A31" s="33">
        <v>16</v>
      </c>
      <c r="B31" s="34">
        <v>19000535</v>
      </c>
      <c r="C31" s="35">
        <v>43677</v>
      </c>
      <c r="D31" s="35">
        <v>45868</v>
      </c>
      <c r="E31" s="41">
        <v>42.8</v>
      </c>
      <c r="F31" s="37">
        <v>12.916</v>
      </c>
      <c r="G31" s="37">
        <v>13.609</v>
      </c>
      <c r="H31" s="38"/>
      <c r="I31" s="38">
        <v>0.69299999999999962</v>
      </c>
      <c r="J31" s="39"/>
      <c r="K31" s="39">
        <v>3.5520282860183439E-2</v>
      </c>
      <c r="L31" s="40">
        <v>0.72852028286018311</v>
      </c>
      <c r="M31" s="65"/>
      <c r="N31" s="54"/>
      <c r="O31" s="18"/>
      <c r="P31" s="66"/>
    </row>
    <row r="32" spans="1:17" x14ac:dyDescent="0.25">
      <c r="A32" s="33">
        <v>17</v>
      </c>
      <c r="B32" s="34">
        <v>15705659</v>
      </c>
      <c r="C32" s="35">
        <v>43719</v>
      </c>
      <c r="D32" s="35">
        <v>45179</v>
      </c>
      <c r="E32" s="41">
        <v>45.8</v>
      </c>
      <c r="F32" s="37">
        <v>15192</v>
      </c>
      <c r="G32" s="37">
        <v>15766</v>
      </c>
      <c r="H32" s="68">
        <v>574</v>
      </c>
      <c r="I32" s="38">
        <v>0.49363999999999997</v>
      </c>
      <c r="J32" s="39"/>
      <c r="K32" s="39">
        <v>3.801002231300004E-2</v>
      </c>
      <c r="L32" s="40">
        <v>0.53165002231299996</v>
      </c>
      <c r="M32" s="65"/>
      <c r="N32" s="54"/>
      <c r="O32" s="18"/>
      <c r="P32" s="23"/>
    </row>
    <row r="33" spans="1:17" x14ac:dyDescent="0.25">
      <c r="A33" s="33">
        <v>18</v>
      </c>
      <c r="B33" s="34">
        <v>15708273</v>
      </c>
      <c r="C33" s="35">
        <v>43697</v>
      </c>
      <c r="D33" s="35">
        <v>45158</v>
      </c>
      <c r="E33" s="41">
        <v>60.6</v>
      </c>
      <c r="F33" s="37">
        <v>53769</v>
      </c>
      <c r="G33" s="37">
        <v>54351</v>
      </c>
      <c r="H33" s="68">
        <v>582</v>
      </c>
      <c r="I33" s="38">
        <v>0.50051999999999996</v>
      </c>
      <c r="J33" s="39"/>
      <c r="K33" s="39">
        <v>5.0292736946895254E-2</v>
      </c>
      <c r="L33" s="40">
        <v>0.55081273694689525</v>
      </c>
      <c r="M33" s="65"/>
      <c r="N33" s="54"/>
      <c r="O33" s="18"/>
      <c r="P33" s="23"/>
    </row>
    <row r="34" spans="1:17" x14ac:dyDescent="0.25">
      <c r="A34" s="33">
        <v>19</v>
      </c>
      <c r="B34" s="67">
        <v>18008964</v>
      </c>
      <c r="C34" s="35">
        <v>43530</v>
      </c>
      <c r="D34" s="35">
        <v>45721</v>
      </c>
      <c r="E34" s="41">
        <v>71.599999999999994</v>
      </c>
      <c r="F34" s="37">
        <v>10.225</v>
      </c>
      <c r="G34" s="37">
        <v>10.987</v>
      </c>
      <c r="H34" s="38"/>
      <c r="I34" s="38">
        <v>0.76200000000000045</v>
      </c>
      <c r="J34" s="39"/>
      <c r="K34" s="39">
        <v>5.9421781607222765E-2</v>
      </c>
      <c r="L34" s="40">
        <v>0.82142178160722323</v>
      </c>
      <c r="M34" s="65"/>
      <c r="N34" s="54"/>
      <c r="O34" s="18"/>
      <c r="P34" s="23"/>
    </row>
    <row r="35" spans="1:17" x14ac:dyDescent="0.25">
      <c r="A35" s="33">
        <v>20</v>
      </c>
      <c r="B35" s="67">
        <v>15705665</v>
      </c>
      <c r="C35" s="35">
        <v>43685</v>
      </c>
      <c r="D35" s="35">
        <v>45145</v>
      </c>
      <c r="E35" s="41">
        <v>46.3</v>
      </c>
      <c r="F35" s="37">
        <v>25452</v>
      </c>
      <c r="G35" s="105" t="s">
        <v>38</v>
      </c>
      <c r="H35" s="68"/>
      <c r="I35" s="38"/>
      <c r="J35" s="39">
        <v>1.1905714285714284</v>
      </c>
      <c r="K35" s="39"/>
      <c r="L35" s="40">
        <v>1.1905714285714284</v>
      </c>
      <c r="M35" s="65"/>
      <c r="N35" s="54"/>
      <c r="O35" s="18"/>
      <c r="P35" s="23"/>
    </row>
    <row r="36" spans="1:17" x14ac:dyDescent="0.25">
      <c r="A36" s="33">
        <v>21</v>
      </c>
      <c r="B36" s="67">
        <v>15708400</v>
      </c>
      <c r="C36" s="35">
        <v>43713</v>
      </c>
      <c r="D36" s="35">
        <v>45173</v>
      </c>
      <c r="E36" s="41">
        <v>70.099999999999994</v>
      </c>
      <c r="F36" s="37">
        <v>18609</v>
      </c>
      <c r="G36" s="37">
        <v>19878</v>
      </c>
      <c r="H36" s="68">
        <v>1269</v>
      </c>
      <c r="I36" s="38">
        <v>1.09134</v>
      </c>
      <c r="J36" s="39"/>
      <c r="K36" s="39">
        <v>5.8176911880814468E-2</v>
      </c>
      <c r="L36" s="40">
        <v>1.1495169118808144</v>
      </c>
      <c r="M36" s="65"/>
      <c r="N36" s="54"/>
      <c r="O36" s="18"/>
      <c r="P36" s="23"/>
    </row>
    <row r="37" spans="1:17" x14ac:dyDescent="0.25">
      <c r="A37" s="33">
        <v>22</v>
      </c>
      <c r="B37" s="67">
        <v>21507472</v>
      </c>
      <c r="C37" s="35">
        <v>44826</v>
      </c>
      <c r="D37" s="35">
        <v>47017</v>
      </c>
      <c r="E37" s="41">
        <v>48.1</v>
      </c>
      <c r="F37" s="37">
        <v>0.41199999999999998</v>
      </c>
      <c r="G37" s="37">
        <v>0.85099999999999998</v>
      </c>
      <c r="H37" s="68"/>
      <c r="I37" s="38">
        <v>0.439</v>
      </c>
      <c r="J37" s="39"/>
      <c r="K37" s="39">
        <v>3.9918822560159432E-2</v>
      </c>
      <c r="L37" s="40">
        <v>0.47891882256015944</v>
      </c>
      <c r="M37" s="65"/>
      <c r="N37" s="54"/>
      <c r="O37" s="18"/>
      <c r="P37" s="23"/>
    </row>
    <row r="38" spans="1:17" x14ac:dyDescent="0.25">
      <c r="A38" s="33">
        <v>23</v>
      </c>
      <c r="B38" s="67">
        <v>15705524</v>
      </c>
      <c r="C38" s="35">
        <v>43699</v>
      </c>
      <c r="D38" s="35">
        <v>45890</v>
      </c>
      <c r="E38" s="41">
        <v>42</v>
      </c>
      <c r="F38" s="37">
        <v>15.266999999999999</v>
      </c>
      <c r="G38" s="37">
        <v>15.898999999999999</v>
      </c>
      <c r="H38" s="38"/>
      <c r="I38" s="38">
        <v>0.63199999999999967</v>
      </c>
      <c r="J38" s="39"/>
      <c r="K38" s="39">
        <v>3.485635233943235E-2</v>
      </c>
      <c r="L38" s="40">
        <v>0.66685635233943197</v>
      </c>
      <c r="M38" s="65"/>
      <c r="N38" s="54"/>
      <c r="O38" s="18"/>
      <c r="P38" s="23"/>
    </row>
    <row r="39" spans="1:17" x14ac:dyDescent="0.25">
      <c r="A39" s="33">
        <v>24</v>
      </c>
      <c r="B39" s="67">
        <v>41260318</v>
      </c>
      <c r="C39" s="35">
        <v>43719</v>
      </c>
      <c r="D39" s="35">
        <v>45910</v>
      </c>
      <c r="E39" s="41">
        <v>41.4</v>
      </c>
      <c r="F39" s="37">
        <v>9.3000000000000007</v>
      </c>
      <c r="G39" s="37">
        <v>9.5250000000000004</v>
      </c>
      <c r="H39" s="38"/>
      <c r="I39" s="38">
        <v>0.22499999999999964</v>
      </c>
      <c r="J39" s="39"/>
      <c r="K39" s="39">
        <v>3.4358404448869034E-2</v>
      </c>
      <c r="L39" s="40">
        <v>0.25935840444886871</v>
      </c>
      <c r="M39" s="65"/>
      <c r="N39" s="54"/>
      <c r="O39" s="18"/>
      <c r="P39" s="23"/>
    </row>
    <row r="40" spans="1:17" x14ac:dyDescent="0.25">
      <c r="A40" s="33">
        <v>25</v>
      </c>
      <c r="B40" s="34">
        <v>220203337</v>
      </c>
      <c r="C40" s="35">
        <v>44845</v>
      </c>
      <c r="D40" s="35">
        <v>46305</v>
      </c>
      <c r="E40" s="41">
        <v>45.8</v>
      </c>
      <c r="F40" s="137">
        <v>4.5999999999999999E-2</v>
      </c>
      <c r="G40" s="137">
        <v>0.25</v>
      </c>
      <c r="H40" s="68"/>
      <c r="I40" s="38">
        <v>0.20400000000000001</v>
      </c>
      <c r="J40" s="39"/>
      <c r="K40" s="39">
        <v>3.801002231300004E-2</v>
      </c>
      <c r="L40" s="40">
        <v>0.24201002231300006</v>
      </c>
      <c r="M40" s="65"/>
      <c r="N40" s="54"/>
      <c r="O40" s="57"/>
      <c r="P40" s="23"/>
    </row>
    <row r="41" spans="1:17" x14ac:dyDescent="0.25">
      <c r="A41" s="33">
        <v>26</v>
      </c>
      <c r="B41" s="34">
        <v>15705829</v>
      </c>
      <c r="C41" s="35"/>
      <c r="D41" s="35"/>
      <c r="E41" s="41">
        <v>60.4</v>
      </c>
      <c r="F41" s="37">
        <v>57058</v>
      </c>
      <c r="G41" s="37">
        <v>58430</v>
      </c>
      <c r="H41" s="68"/>
      <c r="I41" s="38"/>
      <c r="J41" s="39">
        <v>1.5531428571428572</v>
      </c>
      <c r="K41" s="39"/>
      <c r="L41" s="40">
        <v>1.5531428571428572</v>
      </c>
      <c r="M41" s="65"/>
      <c r="N41" s="54"/>
      <c r="O41" s="18"/>
      <c r="P41" s="23"/>
      <c r="Q41" s="98"/>
    </row>
    <row r="42" spans="1:17" x14ac:dyDescent="0.25">
      <c r="A42" s="33">
        <v>27</v>
      </c>
      <c r="B42" s="34">
        <v>15705815</v>
      </c>
      <c r="C42" s="35">
        <v>43703</v>
      </c>
      <c r="D42" s="35">
        <v>45163</v>
      </c>
      <c r="E42" s="41">
        <v>72.099999999999994</v>
      </c>
      <c r="F42" s="37">
        <v>48596</v>
      </c>
      <c r="G42" s="37">
        <v>49551</v>
      </c>
      <c r="H42" s="68">
        <v>955</v>
      </c>
      <c r="I42" s="38">
        <v>0.82130000000000003</v>
      </c>
      <c r="J42" s="39"/>
      <c r="K42" s="39">
        <v>5.9836738182692202E-2</v>
      </c>
      <c r="L42" s="40">
        <v>0.88113673818269223</v>
      </c>
      <c r="M42" s="65"/>
      <c r="N42" s="54"/>
      <c r="O42" s="18"/>
      <c r="P42" s="23"/>
    </row>
    <row r="43" spans="1:17" x14ac:dyDescent="0.25">
      <c r="A43" s="33">
        <v>28</v>
      </c>
      <c r="B43" s="34">
        <v>19000640</v>
      </c>
      <c r="C43" s="35">
        <v>43677</v>
      </c>
      <c r="D43" s="35">
        <v>45868</v>
      </c>
      <c r="E43" s="41">
        <v>46.9</v>
      </c>
      <c r="F43" s="37">
        <v>13.291</v>
      </c>
      <c r="G43" s="37">
        <v>14.069000000000001</v>
      </c>
      <c r="H43" s="38">
        <v>0.77800000000000047</v>
      </c>
      <c r="I43" s="38">
        <v>0.77800000000000047</v>
      </c>
      <c r="J43" s="39"/>
      <c r="K43" s="39">
        <v>3.8922926779032793E-2</v>
      </c>
      <c r="L43" s="40">
        <v>0.81692292677903322</v>
      </c>
      <c r="M43" s="65"/>
      <c r="N43" s="54"/>
      <c r="O43" s="18"/>
      <c r="P43" s="23"/>
    </row>
    <row r="44" spans="1:17" x14ac:dyDescent="0.25">
      <c r="A44" s="33">
        <v>29</v>
      </c>
      <c r="B44" s="34">
        <v>215012113</v>
      </c>
      <c r="C44" s="35">
        <v>44802</v>
      </c>
      <c r="D44" s="35">
        <v>46262</v>
      </c>
      <c r="E44" s="41">
        <v>70</v>
      </c>
      <c r="F44" s="37">
        <v>1.788</v>
      </c>
      <c r="G44" s="37">
        <v>3.016</v>
      </c>
      <c r="H44" s="68"/>
      <c r="I44" s="38">
        <v>1.228</v>
      </c>
      <c r="J44" s="39"/>
      <c r="K44" s="39">
        <v>5.8093920565720589E-2</v>
      </c>
      <c r="L44" s="40">
        <v>1.2860939205657205</v>
      </c>
      <c r="M44" s="65"/>
      <c r="N44" s="54"/>
      <c r="O44" s="18"/>
      <c r="P44" s="23"/>
    </row>
    <row r="45" spans="1:17" x14ac:dyDescent="0.25">
      <c r="A45" s="33">
        <v>30</v>
      </c>
      <c r="B45" s="34">
        <v>18009086</v>
      </c>
      <c r="C45" s="35">
        <v>43530</v>
      </c>
      <c r="D45" s="35">
        <v>45721</v>
      </c>
      <c r="E45" s="41">
        <v>47.4</v>
      </c>
      <c r="F45" s="37">
        <v>9.68</v>
      </c>
      <c r="G45" s="37">
        <v>10.201000000000001</v>
      </c>
      <c r="H45" s="38"/>
      <c r="I45" s="38">
        <v>0.5210000000000008</v>
      </c>
      <c r="J45" s="39"/>
      <c r="K45" s="39">
        <v>3.9337883354502223E-2</v>
      </c>
      <c r="L45" s="40">
        <v>0.56033788335450296</v>
      </c>
      <c r="M45" s="65"/>
      <c r="N45" s="54"/>
      <c r="O45" s="18"/>
      <c r="P45" s="23"/>
    </row>
    <row r="46" spans="1:17" x14ac:dyDescent="0.25">
      <c r="A46" s="33">
        <v>31</v>
      </c>
      <c r="B46" s="34">
        <v>18009275</v>
      </c>
      <c r="C46" s="35">
        <v>43530</v>
      </c>
      <c r="D46" s="35">
        <v>45721</v>
      </c>
      <c r="E46" s="41">
        <v>43.2</v>
      </c>
      <c r="F46" s="37">
        <v>8.9420000000000002</v>
      </c>
      <c r="G46" s="37">
        <v>9.6310000000000002</v>
      </c>
      <c r="H46" s="38"/>
      <c r="I46" s="38">
        <v>0.68900000000000006</v>
      </c>
      <c r="J46" s="39"/>
      <c r="K46" s="39">
        <v>3.585224812055899E-2</v>
      </c>
      <c r="L46" s="40">
        <v>0.72485224812055904</v>
      </c>
      <c r="M46" s="65"/>
      <c r="N46" s="54"/>
      <c r="O46" s="18"/>
      <c r="P46" s="23"/>
      <c r="Q46" s="98"/>
    </row>
    <row r="47" spans="1:17" x14ac:dyDescent="0.25">
      <c r="A47" s="33">
        <v>32</v>
      </c>
      <c r="B47" s="34">
        <v>18008972</v>
      </c>
      <c r="C47" s="35">
        <v>43530</v>
      </c>
      <c r="D47" s="35">
        <v>44990</v>
      </c>
      <c r="E47" s="41">
        <v>41.7</v>
      </c>
      <c r="F47" s="37">
        <v>6.03</v>
      </c>
      <c r="G47" s="37">
        <v>6.3410000000000002</v>
      </c>
      <c r="H47" s="38"/>
      <c r="I47" s="38">
        <v>0.31099999999999994</v>
      </c>
      <c r="J47" s="39"/>
      <c r="K47" s="39">
        <v>3.4607378394150692E-2</v>
      </c>
      <c r="L47" s="40">
        <v>0.34560737839415062</v>
      </c>
      <c r="M47" s="65"/>
      <c r="N47" s="54"/>
      <c r="O47" s="18"/>
      <c r="P47" s="23"/>
    </row>
    <row r="48" spans="1:17" x14ac:dyDescent="0.25">
      <c r="A48" s="33">
        <v>33</v>
      </c>
      <c r="B48" s="34">
        <v>15705600</v>
      </c>
      <c r="C48" s="35"/>
      <c r="D48" s="35"/>
      <c r="E48" s="41">
        <v>46</v>
      </c>
      <c r="F48" s="105" t="s">
        <v>38</v>
      </c>
      <c r="G48" s="105" t="s">
        <v>38</v>
      </c>
      <c r="H48" s="68"/>
      <c r="I48" s="38"/>
      <c r="J48" s="39">
        <v>1.1828571428571428</v>
      </c>
      <c r="K48" s="39"/>
      <c r="L48" s="40">
        <v>1.1828571428571428</v>
      </c>
      <c r="M48" s="65"/>
      <c r="N48" s="54"/>
      <c r="O48" s="18"/>
      <c r="P48" s="23"/>
      <c r="Q48" s="98"/>
    </row>
    <row r="49" spans="1:17" x14ac:dyDescent="0.25">
      <c r="A49" s="33">
        <v>34</v>
      </c>
      <c r="B49" s="34">
        <v>15705534</v>
      </c>
      <c r="C49" s="35"/>
      <c r="D49" s="35"/>
      <c r="E49" s="41">
        <v>60.6</v>
      </c>
      <c r="F49" s="105" t="s">
        <v>38</v>
      </c>
      <c r="G49" s="105" t="s">
        <v>38</v>
      </c>
      <c r="H49" s="68"/>
      <c r="I49" s="38"/>
      <c r="J49" s="39">
        <v>1.5582857142857143</v>
      </c>
      <c r="K49" s="39"/>
      <c r="L49" s="40">
        <v>1.5582857142857143</v>
      </c>
      <c r="M49" s="65"/>
      <c r="N49" s="54"/>
      <c r="O49" s="18"/>
      <c r="P49" s="23"/>
      <c r="Q49" s="98"/>
    </row>
    <row r="50" spans="1:17" x14ac:dyDescent="0.25">
      <c r="A50" s="33">
        <v>35</v>
      </c>
      <c r="B50" s="85">
        <v>15705677</v>
      </c>
      <c r="C50" s="86">
        <v>43710</v>
      </c>
      <c r="D50" s="86">
        <v>45170</v>
      </c>
      <c r="E50" s="41">
        <v>72.2</v>
      </c>
      <c r="F50" s="37">
        <v>25967</v>
      </c>
      <c r="G50" s="37">
        <v>26911</v>
      </c>
      <c r="H50" s="68">
        <v>944</v>
      </c>
      <c r="I50" s="38">
        <v>0.81184000000000001</v>
      </c>
      <c r="J50" s="39"/>
      <c r="K50" s="39">
        <v>5.9919729497786095E-2</v>
      </c>
      <c r="L50" s="40">
        <v>0.87175972949778613</v>
      </c>
      <c r="M50" s="65"/>
      <c r="N50" s="54"/>
      <c r="O50" s="18"/>
      <c r="P50" s="23"/>
    </row>
    <row r="51" spans="1:17" x14ac:dyDescent="0.25">
      <c r="A51" s="33">
        <v>36</v>
      </c>
      <c r="B51" s="34">
        <v>15705691</v>
      </c>
      <c r="C51" s="35">
        <v>43689</v>
      </c>
      <c r="D51" s="35">
        <v>45149</v>
      </c>
      <c r="E51" s="41">
        <v>46.5</v>
      </c>
      <c r="F51" s="37">
        <v>10097</v>
      </c>
      <c r="G51" s="37">
        <v>10345</v>
      </c>
      <c r="H51" s="68">
        <v>248</v>
      </c>
      <c r="I51" s="38">
        <v>0.21328</v>
      </c>
      <c r="J51" s="39"/>
      <c r="K51" s="39">
        <v>3.8590961518657249E-2</v>
      </c>
      <c r="L51" s="40">
        <v>0.25187096151865723</v>
      </c>
      <c r="M51" s="65"/>
      <c r="N51" s="54"/>
      <c r="O51" s="18"/>
      <c r="P51" s="23"/>
    </row>
    <row r="52" spans="1:17" x14ac:dyDescent="0.25">
      <c r="A52" s="69">
        <v>37</v>
      </c>
      <c r="B52" s="34">
        <v>15730459</v>
      </c>
      <c r="C52" s="35">
        <v>43721</v>
      </c>
      <c r="D52" s="35">
        <v>45181</v>
      </c>
      <c r="E52" s="70">
        <v>69.5</v>
      </c>
      <c r="F52" s="37">
        <v>45816</v>
      </c>
      <c r="G52" s="37">
        <v>46000</v>
      </c>
      <c r="H52" s="68">
        <v>184</v>
      </c>
      <c r="I52" s="38">
        <v>0.15823999999999999</v>
      </c>
      <c r="J52" s="39"/>
      <c r="K52" s="39">
        <v>5.7678963990251152E-2</v>
      </c>
      <c r="L52" s="40">
        <v>0.21591896399025115</v>
      </c>
      <c r="M52" s="65"/>
      <c r="N52" s="54"/>
      <c r="O52" s="18"/>
      <c r="P52" s="23"/>
    </row>
    <row r="53" spans="1:17" x14ac:dyDescent="0.25">
      <c r="A53" s="33">
        <v>38</v>
      </c>
      <c r="B53" s="71">
        <v>91504423</v>
      </c>
      <c r="C53" s="35">
        <v>43731</v>
      </c>
      <c r="D53" s="35">
        <v>45191</v>
      </c>
      <c r="E53" s="41">
        <v>47</v>
      </c>
      <c r="F53" s="37">
        <v>2.11</v>
      </c>
      <c r="G53" s="37">
        <v>2.2669999999999999</v>
      </c>
      <c r="H53" s="38"/>
      <c r="I53" s="38">
        <v>0.15700000000000003</v>
      </c>
      <c r="J53" s="39"/>
      <c r="K53" s="39">
        <v>3.9005918094126679E-2</v>
      </c>
      <c r="L53" s="40">
        <v>0.19600591809412671</v>
      </c>
      <c r="M53" s="65"/>
      <c r="N53" s="54"/>
      <c r="O53" s="18"/>
      <c r="P53" s="23"/>
    </row>
    <row r="54" spans="1:17" x14ac:dyDescent="0.25">
      <c r="A54" s="33">
        <v>39</v>
      </c>
      <c r="B54" s="34">
        <v>17232469</v>
      </c>
      <c r="C54" s="35" t="s">
        <v>55</v>
      </c>
      <c r="D54" s="35">
        <v>44619</v>
      </c>
      <c r="E54" s="41">
        <v>43.1</v>
      </c>
      <c r="F54" s="37">
        <v>12385</v>
      </c>
      <c r="G54" s="37">
        <v>13001</v>
      </c>
      <c r="H54" s="68">
        <v>616</v>
      </c>
      <c r="I54" s="38">
        <v>0.52976000000000001</v>
      </c>
      <c r="J54" s="39"/>
      <c r="K54" s="39">
        <v>3.5769256805465104E-2</v>
      </c>
      <c r="L54" s="40">
        <v>0.56552925680546506</v>
      </c>
      <c r="M54" s="65"/>
      <c r="N54" s="54"/>
      <c r="O54" s="18"/>
      <c r="P54" s="23"/>
    </row>
    <row r="55" spans="1:17" x14ac:dyDescent="0.25">
      <c r="A55" s="33">
        <v>40</v>
      </c>
      <c r="B55" s="34">
        <v>81501777</v>
      </c>
      <c r="C55" s="35">
        <v>43504</v>
      </c>
      <c r="D55" s="35">
        <v>44964</v>
      </c>
      <c r="E55" s="41">
        <v>41.4</v>
      </c>
      <c r="F55" s="37">
        <v>7.0369999999999999</v>
      </c>
      <c r="G55" s="37">
        <v>7.524</v>
      </c>
      <c r="H55" s="38"/>
      <c r="I55" s="38">
        <v>0.4870000000000001</v>
      </c>
      <c r="J55" s="39"/>
      <c r="K55" s="39">
        <v>3.4358404448869034E-2</v>
      </c>
      <c r="L55" s="40">
        <v>0.52135840444886916</v>
      </c>
      <c r="M55" s="65"/>
      <c r="N55" s="54"/>
      <c r="O55" s="55"/>
      <c r="P55" s="23"/>
    </row>
    <row r="56" spans="1:17" x14ac:dyDescent="0.25">
      <c r="A56" s="33">
        <v>41</v>
      </c>
      <c r="B56" s="34">
        <v>476415</v>
      </c>
      <c r="C56" s="35">
        <v>43698</v>
      </c>
      <c r="D56" s="35">
        <v>45889</v>
      </c>
      <c r="E56" s="41">
        <v>45.9</v>
      </c>
      <c r="F56" s="37">
        <v>9.99</v>
      </c>
      <c r="G56" s="37">
        <v>9.99</v>
      </c>
      <c r="H56" s="38"/>
      <c r="I56" s="38">
        <v>0</v>
      </c>
      <c r="J56" s="39"/>
      <c r="K56" s="39">
        <v>3.8093013628093926E-2</v>
      </c>
      <c r="L56" s="40">
        <v>3.8093013628093926E-2</v>
      </c>
      <c r="M56" s="65"/>
      <c r="N56" s="54"/>
      <c r="O56" s="18"/>
      <c r="P56" s="23"/>
    </row>
    <row r="57" spans="1:17" x14ac:dyDescent="0.25">
      <c r="A57" s="33">
        <v>42</v>
      </c>
      <c r="B57" s="34">
        <v>15705552</v>
      </c>
      <c r="C57" s="35"/>
      <c r="D57" s="35"/>
      <c r="E57" s="41">
        <v>60.8</v>
      </c>
      <c r="F57" s="105" t="s">
        <v>38</v>
      </c>
      <c r="G57" s="105" t="s">
        <v>38</v>
      </c>
      <c r="H57" s="68"/>
      <c r="I57" s="38"/>
      <c r="J57" s="39">
        <v>1.5634285714285714</v>
      </c>
      <c r="K57" s="39"/>
      <c r="L57" s="40">
        <v>1.5634285714285714</v>
      </c>
      <c r="M57" s="65"/>
      <c r="N57" s="54"/>
      <c r="O57" s="18"/>
      <c r="P57" s="23"/>
      <c r="Q57" s="98"/>
    </row>
    <row r="58" spans="1:17" x14ac:dyDescent="0.25">
      <c r="A58" s="33">
        <v>43</v>
      </c>
      <c r="B58" s="44" t="s">
        <v>26</v>
      </c>
      <c r="C58" s="35">
        <v>43698</v>
      </c>
      <c r="D58" s="35">
        <v>45158</v>
      </c>
      <c r="E58" s="41">
        <v>72.2</v>
      </c>
      <c r="F58" s="37">
        <v>6.7370000000000001</v>
      </c>
      <c r="G58" s="37">
        <v>7.0570000000000004</v>
      </c>
      <c r="H58" s="38"/>
      <c r="I58" s="38">
        <v>0.32000000000000028</v>
      </c>
      <c r="J58" s="39"/>
      <c r="K58" s="39">
        <v>5.9919729497786095E-2</v>
      </c>
      <c r="L58" s="40">
        <v>0.37991972949778641</v>
      </c>
      <c r="M58" s="65"/>
      <c r="N58" s="54"/>
      <c r="O58" s="18"/>
      <c r="P58" s="23"/>
    </row>
    <row r="59" spans="1:17" x14ac:dyDescent="0.25">
      <c r="A59" s="33">
        <v>44</v>
      </c>
      <c r="B59" s="44" t="s">
        <v>31</v>
      </c>
      <c r="C59" s="35"/>
      <c r="D59" s="35">
        <v>45047</v>
      </c>
      <c r="E59" s="41">
        <v>46.3</v>
      </c>
      <c r="F59" s="37">
        <v>13.016999999999999</v>
      </c>
      <c r="G59" s="37">
        <v>13.866</v>
      </c>
      <c r="H59" s="38"/>
      <c r="I59" s="38">
        <v>0.8490000000000002</v>
      </c>
      <c r="J59" s="39"/>
      <c r="K59" s="39">
        <v>3.842497888846947E-2</v>
      </c>
      <c r="L59" s="40">
        <v>0.88742497888846972</v>
      </c>
      <c r="M59" s="65"/>
      <c r="N59" s="54"/>
      <c r="O59" s="18"/>
      <c r="P59" s="23"/>
    </row>
    <row r="60" spans="1:17" x14ac:dyDescent="0.25">
      <c r="A60" s="33">
        <v>45</v>
      </c>
      <c r="B60" s="34" t="s">
        <v>57</v>
      </c>
      <c r="C60" s="35">
        <v>44676</v>
      </c>
      <c r="D60" s="35">
        <v>46867</v>
      </c>
      <c r="E60" s="41">
        <v>69.7</v>
      </c>
      <c r="F60" s="37">
        <v>0.71799999999999997</v>
      </c>
      <c r="G60" s="37">
        <v>1.466</v>
      </c>
      <c r="H60" s="68"/>
      <c r="I60" s="38">
        <v>0.748</v>
      </c>
      <c r="J60" s="39"/>
      <c r="K60" s="39">
        <v>5.7844946620438931E-2</v>
      </c>
      <c r="L60" s="40">
        <v>0.80584494662043893</v>
      </c>
      <c r="M60" s="65"/>
      <c r="N60" s="54"/>
      <c r="O60" s="18"/>
      <c r="P60" s="23"/>
    </row>
    <row r="61" spans="1:17" x14ac:dyDescent="0.25">
      <c r="A61" s="33">
        <v>46</v>
      </c>
      <c r="B61" s="44" t="s">
        <v>27</v>
      </c>
      <c r="C61" s="35">
        <v>44811</v>
      </c>
      <c r="D61" s="35">
        <v>46271</v>
      </c>
      <c r="E61" s="41">
        <v>47.9</v>
      </c>
      <c r="F61" s="37">
        <v>6.1619999999999999</v>
      </c>
      <c r="G61" s="37">
        <v>6.28</v>
      </c>
      <c r="H61" s="38"/>
      <c r="I61" s="38">
        <v>0.11800000000000033</v>
      </c>
      <c r="J61" s="39"/>
      <c r="K61" s="39">
        <v>3.975283992997166E-2</v>
      </c>
      <c r="L61" s="40">
        <v>0.15775283992997199</v>
      </c>
      <c r="M61" s="65"/>
      <c r="N61" s="54"/>
      <c r="O61" s="18"/>
      <c r="P61" s="23"/>
    </row>
    <row r="62" spans="1:17" x14ac:dyDescent="0.25">
      <c r="A62" s="33">
        <v>47</v>
      </c>
      <c r="B62" s="34">
        <v>41260018</v>
      </c>
      <c r="C62" s="35">
        <v>43719</v>
      </c>
      <c r="D62" s="35">
        <v>45179</v>
      </c>
      <c r="E62" s="41">
        <v>42.4</v>
      </c>
      <c r="F62" s="37">
        <v>2.3980000000000001</v>
      </c>
      <c r="G62" s="37">
        <v>2.5649999999999999</v>
      </c>
      <c r="H62" s="38"/>
      <c r="I62" s="38">
        <v>0.16699999999999982</v>
      </c>
      <c r="J62" s="39"/>
      <c r="K62" s="39">
        <v>3.5188317599807895E-2</v>
      </c>
      <c r="L62" s="40">
        <v>0.20218831759980771</v>
      </c>
      <c r="M62" s="65"/>
      <c r="N62" s="54"/>
      <c r="O62" s="18"/>
      <c r="P62" s="23"/>
    </row>
    <row r="63" spans="1:17" x14ac:dyDescent="0.25">
      <c r="A63" s="33">
        <v>48</v>
      </c>
      <c r="B63" s="34">
        <v>1267515</v>
      </c>
      <c r="C63" s="35">
        <v>43698</v>
      </c>
      <c r="D63" s="35">
        <v>45158</v>
      </c>
      <c r="E63" s="41">
        <v>41.7</v>
      </c>
      <c r="F63" s="37">
        <v>4.9640000000000004</v>
      </c>
      <c r="G63" s="37">
        <v>5.1849999999999996</v>
      </c>
      <c r="H63" s="38"/>
      <c r="I63" s="38">
        <v>0.2209999999999992</v>
      </c>
      <c r="J63" s="39"/>
      <c r="K63" s="39">
        <v>3.4607378394150692E-2</v>
      </c>
      <c r="L63" s="40">
        <v>0.25560737839414988</v>
      </c>
      <c r="M63" s="65"/>
      <c r="N63" s="54"/>
      <c r="O63" s="18"/>
      <c r="P63" s="23"/>
    </row>
    <row r="64" spans="1:17" x14ac:dyDescent="0.25">
      <c r="A64" s="33">
        <v>49</v>
      </c>
      <c r="B64" s="34">
        <v>15705689</v>
      </c>
      <c r="C64" s="35"/>
      <c r="D64" s="35"/>
      <c r="E64" s="41">
        <v>45.7</v>
      </c>
      <c r="F64" s="37">
        <v>25444</v>
      </c>
      <c r="G64" s="37">
        <v>26678</v>
      </c>
      <c r="H64" s="68"/>
      <c r="I64" s="38"/>
      <c r="J64" s="39">
        <v>1.1751428571428573</v>
      </c>
      <c r="K64" s="39"/>
      <c r="L64" s="40">
        <v>1.1751428571428573</v>
      </c>
      <c r="M64" s="65"/>
      <c r="N64" s="54"/>
      <c r="O64" s="18"/>
      <c r="P64" s="23"/>
      <c r="Q64" s="98"/>
    </row>
    <row r="65" spans="1:17" x14ac:dyDescent="0.25">
      <c r="A65" s="33">
        <v>50</v>
      </c>
      <c r="B65" s="34">
        <v>31541321</v>
      </c>
      <c r="C65" s="35">
        <v>44515</v>
      </c>
      <c r="D65" s="35">
        <v>45975</v>
      </c>
      <c r="E65" s="41">
        <v>60.9</v>
      </c>
      <c r="F65" s="37">
        <v>1.9370000000000001</v>
      </c>
      <c r="G65" s="37">
        <v>3.14</v>
      </c>
      <c r="H65" s="38"/>
      <c r="I65" s="38">
        <v>1.2030000000000001</v>
      </c>
      <c r="J65" s="39"/>
      <c r="K65" s="39">
        <v>5.0541710892176905E-2</v>
      </c>
      <c r="L65" s="40">
        <v>1.2535417108921769</v>
      </c>
      <c r="M65" s="65"/>
      <c r="N65" s="54"/>
      <c r="O65" s="18"/>
      <c r="P65" s="23"/>
      <c r="Q65" s="98"/>
    </row>
    <row r="66" spans="1:17" x14ac:dyDescent="0.25">
      <c r="A66" s="33">
        <v>51</v>
      </c>
      <c r="B66" s="34">
        <v>19000880</v>
      </c>
      <c r="C66" s="35">
        <v>43753</v>
      </c>
      <c r="D66" s="35">
        <v>45944</v>
      </c>
      <c r="E66" s="41">
        <v>71.7</v>
      </c>
      <c r="F66" s="37">
        <v>13.58</v>
      </c>
      <c r="G66" s="37">
        <v>13.596</v>
      </c>
      <c r="H66" s="38"/>
      <c r="I66" s="38">
        <v>1.6000000000000014E-2</v>
      </c>
      <c r="J66" s="39"/>
      <c r="K66" s="39">
        <v>5.9504772922316658E-2</v>
      </c>
      <c r="L66" s="40">
        <v>7.5504772922316665E-2</v>
      </c>
      <c r="M66" s="65"/>
      <c r="N66" s="54"/>
      <c r="O66" s="18"/>
      <c r="P66" s="23"/>
    </row>
    <row r="67" spans="1:17" x14ac:dyDescent="0.25">
      <c r="A67" s="33">
        <v>52</v>
      </c>
      <c r="B67" s="34">
        <v>15705736</v>
      </c>
      <c r="C67" s="35">
        <v>43698</v>
      </c>
      <c r="D67" s="35">
        <v>45158</v>
      </c>
      <c r="E67" s="41">
        <v>46.2</v>
      </c>
      <c r="F67" s="37">
        <v>42086</v>
      </c>
      <c r="G67" s="37">
        <v>43109</v>
      </c>
      <c r="H67" s="68">
        <v>1023</v>
      </c>
      <c r="I67" s="38">
        <v>0.87978000000000001</v>
      </c>
      <c r="J67" s="39"/>
      <c r="K67" s="39">
        <v>3.8341987573375591E-2</v>
      </c>
      <c r="L67" s="40">
        <v>0.9181219875733756</v>
      </c>
      <c r="M67" s="65"/>
      <c r="N67" s="54"/>
      <c r="O67" s="18"/>
      <c r="P67" s="23"/>
    </row>
    <row r="68" spans="1:17" x14ac:dyDescent="0.25">
      <c r="A68" s="33">
        <v>53</v>
      </c>
      <c r="B68" s="34">
        <v>15708051</v>
      </c>
      <c r="C68" s="35">
        <v>43707</v>
      </c>
      <c r="D68" s="35">
        <v>45167</v>
      </c>
      <c r="E68" s="41">
        <v>69.8</v>
      </c>
      <c r="F68" s="37">
        <v>67653</v>
      </c>
      <c r="G68" s="37">
        <v>67653</v>
      </c>
      <c r="H68" s="68">
        <v>0</v>
      </c>
      <c r="I68" s="38">
        <v>0</v>
      </c>
      <c r="J68" s="39"/>
      <c r="K68" s="39">
        <v>5.792793793553281E-2</v>
      </c>
      <c r="L68" s="40">
        <v>5.792793793553281E-2</v>
      </c>
      <c r="M68" s="65"/>
      <c r="N68" s="54"/>
      <c r="O68" s="55"/>
      <c r="P68" s="23"/>
    </row>
    <row r="69" spans="1:17" x14ac:dyDescent="0.25">
      <c r="A69" s="33">
        <v>54</v>
      </c>
      <c r="B69" s="34">
        <v>18008957</v>
      </c>
      <c r="C69" s="35">
        <v>43530</v>
      </c>
      <c r="D69" s="35">
        <v>44990</v>
      </c>
      <c r="E69" s="41">
        <v>47.4</v>
      </c>
      <c r="F69" s="37">
        <v>11.755000000000001</v>
      </c>
      <c r="G69" s="37">
        <v>12.372</v>
      </c>
      <c r="H69" s="38"/>
      <c r="I69" s="38">
        <v>0.6169999999999991</v>
      </c>
      <c r="J69" s="39"/>
      <c r="K69" s="39">
        <v>3.9337883354502223E-2</v>
      </c>
      <c r="L69" s="40">
        <v>0.65633788335450127</v>
      </c>
      <c r="M69" s="65"/>
      <c r="N69" s="54"/>
      <c r="O69" s="4"/>
      <c r="P69" s="23"/>
    </row>
    <row r="70" spans="1:17" x14ac:dyDescent="0.25">
      <c r="A70" s="33">
        <v>55</v>
      </c>
      <c r="B70" s="34">
        <v>40767418</v>
      </c>
      <c r="C70" s="35">
        <v>44512</v>
      </c>
      <c r="D70" s="35">
        <v>45972</v>
      </c>
      <c r="E70" s="41">
        <v>42.1</v>
      </c>
      <c r="F70" s="37">
        <v>4.883</v>
      </c>
      <c r="G70" s="37">
        <v>5.8949999999999996</v>
      </c>
      <c r="H70" s="38"/>
      <c r="I70" s="38">
        <v>1.0119999999999996</v>
      </c>
      <c r="J70" s="39"/>
      <c r="K70" s="39">
        <v>3.4939343654526236E-2</v>
      </c>
      <c r="L70" s="40">
        <v>1.0469393436545258</v>
      </c>
      <c r="M70" s="65"/>
      <c r="N70" s="54"/>
      <c r="O70" s="18"/>
      <c r="P70" s="23"/>
    </row>
    <row r="71" spans="1:17" x14ac:dyDescent="0.25">
      <c r="A71" s="33">
        <v>56</v>
      </c>
      <c r="B71" s="34">
        <v>17232611</v>
      </c>
      <c r="C71" s="35" t="s">
        <v>55</v>
      </c>
      <c r="D71" s="35">
        <v>44890</v>
      </c>
      <c r="E71" s="41">
        <v>41.6</v>
      </c>
      <c r="F71" s="37">
        <v>17561</v>
      </c>
      <c r="G71" s="37">
        <v>18688</v>
      </c>
      <c r="H71" s="68">
        <v>1127</v>
      </c>
      <c r="I71" s="38">
        <v>0.96921999999999997</v>
      </c>
      <c r="J71" s="39"/>
      <c r="K71" s="39">
        <v>3.4524387079056806E-2</v>
      </c>
      <c r="L71" s="40">
        <v>1.0037443870790568</v>
      </c>
      <c r="M71" s="65"/>
      <c r="N71" s="54"/>
      <c r="O71" s="18"/>
      <c r="P71" s="23"/>
    </row>
    <row r="72" spans="1:17" x14ac:dyDescent="0.25">
      <c r="A72" s="69">
        <v>57</v>
      </c>
      <c r="B72" s="34">
        <v>31460021</v>
      </c>
      <c r="C72" s="35">
        <v>44575</v>
      </c>
      <c r="D72" s="35">
        <v>46035</v>
      </c>
      <c r="E72" s="41">
        <v>45.9</v>
      </c>
      <c r="F72" s="37">
        <v>0.78200000000000003</v>
      </c>
      <c r="G72" s="37">
        <v>1.3069999999999999</v>
      </c>
      <c r="H72" s="68"/>
      <c r="I72" s="38">
        <v>0.52499999999999991</v>
      </c>
      <c r="J72" s="39"/>
      <c r="K72" s="39">
        <v>3.8093013628093926E-2</v>
      </c>
      <c r="L72" s="40">
        <v>0.56309301362809383</v>
      </c>
      <c r="M72" s="65"/>
      <c r="N72" s="54"/>
      <c r="O72" s="18"/>
      <c r="P72" s="23"/>
      <c r="Q72" s="98"/>
    </row>
    <row r="73" spans="1:17" x14ac:dyDescent="0.25">
      <c r="A73" s="33">
        <v>58</v>
      </c>
      <c r="B73" s="34">
        <v>15705638</v>
      </c>
      <c r="C73" s="35"/>
      <c r="D73" s="35"/>
      <c r="E73" s="41">
        <v>60.3</v>
      </c>
      <c r="F73" s="37">
        <v>42479</v>
      </c>
      <c r="G73" s="37">
        <v>43100</v>
      </c>
      <c r="H73" s="68"/>
      <c r="I73" s="38"/>
      <c r="J73" s="39">
        <v>1.5505714285714285</v>
      </c>
      <c r="K73" s="39"/>
      <c r="L73" s="40">
        <v>1.5505714285714285</v>
      </c>
      <c r="M73" s="65"/>
      <c r="N73" s="54"/>
      <c r="O73" s="18"/>
      <c r="P73" s="23"/>
      <c r="Q73" s="98"/>
    </row>
    <row r="74" spans="1:17" x14ac:dyDescent="0.25">
      <c r="A74" s="33">
        <v>59</v>
      </c>
      <c r="B74" s="34">
        <v>15705679</v>
      </c>
      <c r="C74" s="35">
        <v>43713</v>
      </c>
      <c r="D74" s="35">
        <v>45173</v>
      </c>
      <c r="E74" s="41">
        <v>71.7</v>
      </c>
      <c r="F74" s="37">
        <v>46622</v>
      </c>
      <c r="G74" s="37">
        <v>46622</v>
      </c>
      <c r="H74" s="68">
        <v>0</v>
      </c>
      <c r="I74" s="38">
        <v>0</v>
      </c>
      <c r="J74" s="39"/>
      <c r="K74" s="39">
        <v>5.9504772922316658E-2</v>
      </c>
      <c r="L74" s="40">
        <v>5.9504772922316658E-2</v>
      </c>
      <c r="M74" s="65"/>
      <c r="N74" s="54"/>
      <c r="O74" s="18"/>
      <c r="P74" s="23"/>
    </row>
    <row r="75" spans="1:17" x14ac:dyDescent="0.25">
      <c r="A75" s="33">
        <v>60</v>
      </c>
      <c r="B75" s="34">
        <v>18009256</v>
      </c>
      <c r="C75" s="35">
        <v>43530</v>
      </c>
      <c r="D75" s="35">
        <v>45721</v>
      </c>
      <c r="E75" s="41">
        <v>46</v>
      </c>
      <c r="F75" s="37">
        <v>6.4669999999999996</v>
      </c>
      <c r="G75" s="37">
        <v>7.0679999999999996</v>
      </c>
      <c r="H75" s="38"/>
      <c r="I75" s="38">
        <v>0.60099999999999998</v>
      </c>
      <c r="J75" s="39"/>
      <c r="K75" s="39">
        <v>3.8176004943187812E-2</v>
      </c>
      <c r="L75" s="40">
        <v>0.63917600494318783</v>
      </c>
      <c r="M75" s="65"/>
      <c r="N75" s="54"/>
      <c r="O75" s="18"/>
      <c r="P75" s="23"/>
    </row>
    <row r="76" spans="1:17" x14ac:dyDescent="0.25">
      <c r="A76" s="33">
        <v>61</v>
      </c>
      <c r="B76" s="34">
        <v>2001237</v>
      </c>
      <c r="C76" s="35">
        <v>44167</v>
      </c>
      <c r="D76" s="35">
        <v>45627</v>
      </c>
      <c r="E76" s="41">
        <v>71.5</v>
      </c>
      <c r="F76" s="37">
        <v>0</v>
      </c>
      <c r="G76" s="37">
        <v>1.7869999999999999</v>
      </c>
      <c r="H76" s="38"/>
      <c r="I76" s="38">
        <v>1.7869999999999999</v>
      </c>
      <c r="J76" s="39"/>
      <c r="K76" s="39">
        <v>5.9338790292128886E-2</v>
      </c>
      <c r="L76" s="40">
        <v>1.8463387902921289</v>
      </c>
      <c r="M76" s="65"/>
      <c r="N76" s="54"/>
      <c r="O76" s="18"/>
      <c r="P76" s="23"/>
    </row>
    <row r="77" spans="1:17" x14ac:dyDescent="0.25">
      <c r="A77" s="33">
        <v>62</v>
      </c>
      <c r="B77" s="34">
        <v>1584615</v>
      </c>
      <c r="C77" s="35">
        <v>43718</v>
      </c>
      <c r="D77" s="35">
        <v>45178</v>
      </c>
      <c r="E77" s="41">
        <v>47.9</v>
      </c>
      <c r="F77" s="37">
        <v>6.1760000000000002</v>
      </c>
      <c r="G77" s="37">
        <v>6.681</v>
      </c>
      <c r="H77" s="38"/>
      <c r="I77" s="38">
        <v>0.50499999999999989</v>
      </c>
      <c r="J77" s="39"/>
      <c r="K77" s="39">
        <v>3.975283992997166E-2</v>
      </c>
      <c r="L77" s="40">
        <v>0.54475283992997159</v>
      </c>
      <c r="M77" s="65"/>
      <c r="N77" s="54"/>
      <c r="O77" s="18"/>
      <c r="P77" s="23"/>
    </row>
    <row r="78" spans="1:17" x14ac:dyDescent="0.25">
      <c r="A78" s="33">
        <v>63</v>
      </c>
      <c r="B78" s="34">
        <v>15705848</v>
      </c>
      <c r="C78" s="35">
        <v>43697</v>
      </c>
      <c r="D78" s="35">
        <v>45157</v>
      </c>
      <c r="E78" s="41">
        <v>41.4</v>
      </c>
      <c r="F78" s="37">
        <v>6018</v>
      </c>
      <c r="G78" s="37">
        <v>6469</v>
      </c>
      <c r="H78" s="38">
        <v>451</v>
      </c>
      <c r="I78" s="38">
        <v>0.38785999999999998</v>
      </c>
      <c r="J78" s="39"/>
      <c r="K78" s="39">
        <v>3.4358404448869034E-2</v>
      </c>
      <c r="L78" s="40">
        <v>0.42221840444886904</v>
      </c>
      <c r="M78" s="65"/>
      <c r="N78" s="54"/>
      <c r="O78" s="18"/>
      <c r="P78" s="23"/>
      <c r="Q78" s="98"/>
    </row>
    <row r="79" spans="1:17" x14ac:dyDescent="0.25">
      <c r="A79" s="33">
        <v>64</v>
      </c>
      <c r="B79" s="34">
        <v>15705656</v>
      </c>
      <c r="C79" s="35">
        <v>43727</v>
      </c>
      <c r="D79" s="35">
        <v>45918</v>
      </c>
      <c r="E79" s="41">
        <v>42.2</v>
      </c>
      <c r="F79" s="105" t="s">
        <v>38</v>
      </c>
      <c r="G79" s="105" t="s">
        <v>38</v>
      </c>
      <c r="H79" s="68"/>
      <c r="I79" s="38"/>
      <c r="J79" s="39">
        <v>1.0851428571428572</v>
      </c>
      <c r="K79" s="39"/>
      <c r="L79" s="40">
        <v>1.0851428571428572</v>
      </c>
      <c r="M79" s="65"/>
      <c r="N79" s="54"/>
      <c r="O79" s="18"/>
      <c r="P79" s="23"/>
    </row>
    <row r="80" spans="1:17" x14ac:dyDescent="0.25">
      <c r="A80" s="33">
        <v>65</v>
      </c>
      <c r="B80" s="34">
        <v>15708142</v>
      </c>
      <c r="C80" s="35">
        <v>43712</v>
      </c>
      <c r="D80" s="35">
        <v>45172</v>
      </c>
      <c r="E80" s="41">
        <v>45.4</v>
      </c>
      <c r="F80" s="37">
        <v>28880</v>
      </c>
      <c r="G80" s="37">
        <v>30083</v>
      </c>
      <c r="H80" s="68">
        <v>1203</v>
      </c>
      <c r="I80" s="38">
        <v>1.0345800000000001</v>
      </c>
      <c r="J80" s="39"/>
      <c r="K80" s="39">
        <v>3.7678057052624496E-2</v>
      </c>
      <c r="L80" s="40">
        <v>1.0722580570526246</v>
      </c>
      <c r="M80" s="65"/>
      <c r="N80" s="54"/>
      <c r="O80" s="18"/>
      <c r="P80" s="23"/>
    </row>
    <row r="81" spans="1:17" x14ac:dyDescent="0.25">
      <c r="A81" s="33">
        <v>66</v>
      </c>
      <c r="B81" s="34">
        <v>90075798</v>
      </c>
      <c r="C81" s="35">
        <v>44848</v>
      </c>
      <c r="D81" s="35">
        <v>46308</v>
      </c>
      <c r="E81" s="41">
        <v>60.2</v>
      </c>
      <c r="F81" s="37">
        <v>0</v>
      </c>
      <c r="G81" s="37">
        <v>6.7000000000000004E-2</v>
      </c>
      <c r="H81" s="68"/>
      <c r="I81" s="38">
        <v>6.7000000000000004E-2</v>
      </c>
      <c r="J81" s="39"/>
      <c r="K81" s="39">
        <v>4.9960771686519703E-2</v>
      </c>
      <c r="L81" s="40">
        <v>0.11696077168651971</v>
      </c>
      <c r="M81" s="65"/>
      <c r="N81" s="54"/>
      <c r="O81" s="18"/>
      <c r="P81" s="23"/>
      <c r="Q81" s="98"/>
    </row>
    <row r="82" spans="1:17" x14ac:dyDescent="0.25">
      <c r="A82" s="33">
        <v>67</v>
      </c>
      <c r="B82" s="34">
        <v>15708109</v>
      </c>
      <c r="C82" s="35">
        <v>43711</v>
      </c>
      <c r="D82" s="35">
        <v>45171</v>
      </c>
      <c r="E82" s="41">
        <v>71.5</v>
      </c>
      <c r="F82" s="37">
        <v>34784</v>
      </c>
      <c r="G82" s="37">
        <v>35557</v>
      </c>
      <c r="H82" s="68">
        <v>773</v>
      </c>
      <c r="I82" s="38">
        <v>0.66478000000000004</v>
      </c>
      <c r="J82" s="39"/>
      <c r="K82" s="39">
        <v>5.9338790292128886E-2</v>
      </c>
      <c r="L82" s="40">
        <v>0.72411879029212889</v>
      </c>
      <c r="M82" s="65"/>
      <c r="N82" s="54"/>
      <c r="O82" s="18"/>
      <c r="P82" s="21"/>
    </row>
    <row r="83" spans="1:17" x14ac:dyDescent="0.25">
      <c r="A83" s="33">
        <v>68</v>
      </c>
      <c r="B83" s="44" t="s">
        <v>33</v>
      </c>
      <c r="C83" s="35">
        <v>44264</v>
      </c>
      <c r="D83" s="35">
        <v>45724</v>
      </c>
      <c r="E83" s="41">
        <v>45.7</v>
      </c>
      <c r="F83" s="37">
        <v>2.9660000000000002</v>
      </c>
      <c r="G83" s="37">
        <v>3.5190000000000001</v>
      </c>
      <c r="H83" s="38"/>
      <c r="I83" s="38">
        <v>0.55299999999999994</v>
      </c>
      <c r="J83" s="39"/>
      <c r="K83" s="39">
        <v>3.7927030997906154E-2</v>
      </c>
      <c r="L83" s="40">
        <v>0.59092703099790611</v>
      </c>
      <c r="M83" s="65"/>
      <c r="N83" s="54"/>
      <c r="O83" s="18"/>
      <c r="P83" s="23"/>
    </row>
    <row r="84" spans="1:17" x14ac:dyDescent="0.25">
      <c r="A84" s="33">
        <v>69</v>
      </c>
      <c r="B84" s="44">
        <v>2115523059</v>
      </c>
      <c r="C84" s="35">
        <v>44575</v>
      </c>
      <c r="D84" s="35">
        <v>46035</v>
      </c>
      <c r="E84" s="41">
        <v>70.599999999999994</v>
      </c>
      <c r="F84" s="37">
        <v>6.2210000000000001</v>
      </c>
      <c r="G84" s="37">
        <v>7.51</v>
      </c>
      <c r="H84" s="38"/>
      <c r="I84" s="38">
        <v>1.2889999999999997</v>
      </c>
      <c r="J84" s="39"/>
      <c r="K84" s="39">
        <v>5.8591868456283898E-2</v>
      </c>
      <c r="L84" s="40">
        <v>1.3475918684562835</v>
      </c>
      <c r="M84" s="65"/>
      <c r="N84" s="54"/>
      <c r="O84" s="18"/>
      <c r="P84" s="23"/>
    </row>
    <row r="85" spans="1:17" x14ac:dyDescent="0.25">
      <c r="A85" s="33">
        <v>70</v>
      </c>
      <c r="B85" s="34">
        <v>41183618</v>
      </c>
      <c r="C85" s="35">
        <v>43710</v>
      </c>
      <c r="D85" s="35">
        <v>45901</v>
      </c>
      <c r="E85" s="41">
        <v>46.6</v>
      </c>
      <c r="F85" s="37">
        <v>8.1180000000000003</v>
      </c>
      <c r="G85" s="37">
        <v>8.67</v>
      </c>
      <c r="H85" s="38"/>
      <c r="I85" s="38">
        <v>0.5519999999999996</v>
      </c>
      <c r="J85" s="84"/>
      <c r="K85" s="39">
        <v>3.8673952833751135E-2</v>
      </c>
      <c r="L85" s="40">
        <v>0.59067395283375079</v>
      </c>
      <c r="M85" s="65"/>
      <c r="N85" s="54"/>
      <c r="O85" s="18"/>
      <c r="P85" s="23"/>
    </row>
    <row r="86" spans="1:17" x14ac:dyDescent="0.25">
      <c r="A86" s="33">
        <v>71</v>
      </c>
      <c r="B86" s="34">
        <v>81501776</v>
      </c>
      <c r="C86" s="35">
        <v>43679</v>
      </c>
      <c r="D86" s="35">
        <v>45870</v>
      </c>
      <c r="E86" s="41">
        <v>42.2</v>
      </c>
      <c r="F86" s="37">
        <v>14.449</v>
      </c>
      <c r="G86" s="37">
        <v>15.000999999999999</v>
      </c>
      <c r="H86" s="38"/>
      <c r="I86" s="38">
        <v>0.5519999999999996</v>
      </c>
      <c r="J86" s="39"/>
      <c r="K86" s="39">
        <v>3.5022334969620129E-2</v>
      </c>
      <c r="L86" s="40">
        <v>0.58702233496961975</v>
      </c>
      <c r="M86" s="65"/>
      <c r="N86" s="54"/>
      <c r="O86" s="18"/>
      <c r="P86" s="23"/>
    </row>
    <row r="87" spans="1:17" x14ac:dyDescent="0.25">
      <c r="A87" s="33">
        <v>72</v>
      </c>
      <c r="B87" s="34">
        <v>15705545</v>
      </c>
      <c r="C87" s="35"/>
      <c r="D87" s="35"/>
      <c r="E87" s="41">
        <v>41.9</v>
      </c>
      <c r="F87" s="37">
        <v>33822</v>
      </c>
      <c r="G87" s="37">
        <v>34738</v>
      </c>
      <c r="H87" s="68"/>
      <c r="I87" s="38"/>
      <c r="J87" s="39">
        <v>1.0774285714285714</v>
      </c>
      <c r="K87" s="39"/>
      <c r="L87" s="40">
        <v>1.0774285714285714</v>
      </c>
      <c r="M87" s="65"/>
      <c r="N87" s="54"/>
      <c r="O87" s="18"/>
      <c r="P87" s="23"/>
      <c r="Q87" s="98"/>
    </row>
    <row r="88" spans="1:17" x14ac:dyDescent="0.25">
      <c r="A88" s="33">
        <v>73</v>
      </c>
      <c r="B88" s="34">
        <v>19000758</v>
      </c>
      <c r="C88" s="35">
        <v>43852</v>
      </c>
      <c r="D88" s="35">
        <v>46043</v>
      </c>
      <c r="E88" s="41">
        <v>45.8</v>
      </c>
      <c r="F88" s="37">
        <v>4.9720000000000004</v>
      </c>
      <c r="G88" s="37">
        <v>5.5490000000000004</v>
      </c>
      <c r="H88" s="38"/>
      <c r="I88" s="38">
        <v>0.57699999999999996</v>
      </c>
      <c r="J88" s="39"/>
      <c r="K88" s="39">
        <v>3.801002231300004E-2</v>
      </c>
      <c r="L88" s="40">
        <v>0.61501002231299995</v>
      </c>
      <c r="M88" s="65"/>
      <c r="N88" s="54"/>
      <c r="O88" s="18"/>
      <c r="P88" s="19"/>
    </row>
    <row r="89" spans="1:17" x14ac:dyDescent="0.25">
      <c r="A89" s="33">
        <v>74</v>
      </c>
      <c r="B89" s="34">
        <v>21430687</v>
      </c>
      <c r="C89" s="35">
        <v>44496</v>
      </c>
      <c r="D89" s="35">
        <v>45956</v>
      </c>
      <c r="E89" s="41">
        <v>60.7</v>
      </c>
      <c r="F89" s="37">
        <v>1.339</v>
      </c>
      <c r="G89" s="37">
        <v>1.8380000000000001</v>
      </c>
      <c r="H89" s="38"/>
      <c r="I89" s="38">
        <v>0.49900000000000011</v>
      </c>
      <c r="J89" s="39"/>
      <c r="K89" s="39">
        <v>5.037572826198914E-2</v>
      </c>
      <c r="L89" s="40">
        <v>0.54937572826198922</v>
      </c>
      <c r="M89" s="65"/>
      <c r="N89" s="54"/>
      <c r="O89" s="18"/>
      <c r="P89" s="23"/>
    </row>
    <row r="90" spans="1:17" x14ac:dyDescent="0.25">
      <c r="A90" s="33">
        <v>75</v>
      </c>
      <c r="B90" s="34">
        <v>15708099</v>
      </c>
      <c r="C90" s="35"/>
      <c r="D90" s="35"/>
      <c r="E90" s="41">
        <v>72.099999999999994</v>
      </c>
      <c r="F90" s="105" t="s">
        <v>38</v>
      </c>
      <c r="G90" s="105" t="s">
        <v>38</v>
      </c>
      <c r="H90" s="68"/>
      <c r="I90" s="38"/>
      <c r="J90" s="39">
        <v>1.8539999999999999</v>
      </c>
      <c r="K90" s="39"/>
      <c r="L90" s="40">
        <v>1.8539999999999999</v>
      </c>
      <c r="M90" s="65"/>
      <c r="N90" s="54"/>
      <c r="O90" s="18"/>
      <c r="P90" s="23"/>
      <c r="Q90" s="98"/>
    </row>
    <row r="91" spans="1:17" x14ac:dyDescent="0.25">
      <c r="A91" s="33">
        <v>76</v>
      </c>
      <c r="B91" s="34">
        <v>15708563</v>
      </c>
      <c r="C91" s="35"/>
      <c r="D91" s="35"/>
      <c r="E91" s="41">
        <v>45.9</v>
      </c>
      <c r="F91" s="105" t="s">
        <v>38</v>
      </c>
      <c r="G91" s="105" t="s">
        <v>38</v>
      </c>
      <c r="H91" s="68"/>
      <c r="I91" s="38"/>
      <c r="J91" s="39">
        <v>1.1802857142857142</v>
      </c>
      <c r="K91" s="39"/>
      <c r="L91" s="40">
        <v>1.1802857142857142</v>
      </c>
      <c r="M91" s="65"/>
      <c r="N91" s="54"/>
      <c r="O91" s="18"/>
      <c r="P91" s="23"/>
      <c r="Q91" s="98"/>
    </row>
    <row r="92" spans="1:17" x14ac:dyDescent="0.25">
      <c r="A92" s="33">
        <v>77</v>
      </c>
      <c r="B92" s="44" t="s">
        <v>28</v>
      </c>
      <c r="C92" s="35">
        <v>44161</v>
      </c>
      <c r="D92" s="35">
        <v>46352</v>
      </c>
      <c r="E92" s="41">
        <v>71</v>
      </c>
      <c r="F92" s="37">
        <v>17.489000000000001</v>
      </c>
      <c r="G92" s="37">
        <v>18.901</v>
      </c>
      <c r="H92" s="38"/>
      <c r="I92" s="38">
        <v>1.411999999999999</v>
      </c>
      <c r="J92" s="39"/>
      <c r="K92" s="39">
        <v>5.8923833716659449E-2</v>
      </c>
      <c r="L92" s="40">
        <v>1.4709238337166586</v>
      </c>
      <c r="M92" s="65"/>
      <c r="N92" s="54"/>
      <c r="O92" s="18"/>
      <c r="P92" s="23"/>
    </row>
    <row r="93" spans="1:17" x14ac:dyDescent="0.25">
      <c r="A93" s="33">
        <v>78</v>
      </c>
      <c r="B93" s="34">
        <v>15708441</v>
      </c>
      <c r="C93" s="35">
        <v>43712</v>
      </c>
      <c r="D93" s="35">
        <v>45172</v>
      </c>
      <c r="E93" s="41">
        <v>47.6</v>
      </c>
      <c r="F93" s="105" t="s">
        <v>38</v>
      </c>
      <c r="G93" s="105" t="s">
        <v>38</v>
      </c>
      <c r="H93" s="68"/>
      <c r="I93" s="38"/>
      <c r="J93" s="39">
        <v>0.83199999999999996</v>
      </c>
      <c r="K93" s="39">
        <v>3.9503865984690002E-2</v>
      </c>
      <c r="L93" s="40">
        <v>0.87150386598468998</v>
      </c>
      <c r="M93" s="65"/>
      <c r="N93" s="54"/>
      <c r="O93" s="18"/>
      <c r="P93" s="23"/>
    </row>
    <row r="94" spans="1:17" x14ac:dyDescent="0.25">
      <c r="A94" s="33">
        <v>79</v>
      </c>
      <c r="B94" s="34">
        <v>415315</v>
      </c>
      <c r="C94" s="35">
        <v>43719</v>
      </c>
      <c r="D94" s="35">
        <v>45910</v>
      </c>
      <c r="E94" s="41">
        <v>42.3</v>
      </c>
      <c r="F94" s="37">
        <v>3.8090000000000002</v>
      </c>
      <c r="G94" s="37">
        <v>4.1269999999999998</v>
      </c>
      <c r="H94" s="38"/>
      <c r="I94" s="38">
        <v>0.31799999999999962</v>
      </c>
      <c r="J94" s="39"/>
      <c r="K94" s="39">
        <v>3.5105326284714009E-2</v>
      </c>
      <c r="L94" s="40">
        <v>0.35310532628471364</v>
      </c>
      <c r="M94" s="65"/>
      <c r="N94" s="54"/>
      <c r="O94" s="18"/>
      <c r="P94" s="23"/>
    </row>
    <row r="95" spans="1:17" x14ac:dyDescent="0.25">
      <c r="A95" s="33">
        <v>80</v>
      </c>
      <c r="B95" s="34">
        <v>15708455</v>
      </c>
      <c r="C95" s="35">
        <v>43726</v>
      </c>
      <c r="D95" s="35">
        <v>45186</v>
      </c>
      <c r="E95" s="41">
        <v>41.9</v>
      </c>
      <c r="F95" s="37">
        <v>13903</v>
      </c>
      <c r="G95" s="37">
        <v>14263</v>
      </c>
      <c r="H95" s="68">
        <v>360</v>
      </c>
      <c r="I95" s="38">
        <v>0.30959999999999999</v>
      </c>
      <c r="J95" s="39"/>
      <c r="K95" s="39">
        <v>3.4773361024338464E-2</v>
      </c>
      <c r="L95" s="40">
        <v>0.34437336102433846</v>
      </c>
      <c r="M95" s="65"/>
      <c r="N95" s="54"/>
      <c r="O95" s="18"/>
      <c r="P95" s="23"/>
    </row>
    <row r="96" spans="1:17" x14ac:dyDescent="0.25">
      <c r="A96" s="33">
        <v>81</v>
      </c>
      <c r="B96" s="34">
        <v>91504480</v>
      </c>
      <c r="C96" s="35">
        <v>43689</v>
      </c>
      <c r="D96" s="35">
        <v>45149</v>
      </c>
      <c r="E96" s="41">
        <v>45.7</v>
      </c>
      <c r="F96" s="37">
        <v>16.838000000000001</v>
      </c>
      <c r="G96" s="37">
        <v>17.594000000000001</v>
      </c>
      <c r="H96" s="38"/>
      <c r="I96" s="38">
        <v>0.75600000000000023</v>
      </c>
      <c r="J96" s="39"/>
      <c r="K96" s="39">
        <v>3.7927030997906154E-2</v>
      </c>
      <c r="L96" s="40">
        <v>0.7939270309979064</v>
      </c>
      <c r="M96" s="65"/>
      <c r="N96" s="54"/>
      <c r="O96" s="18"/>
      <c r="P96" s="23"/>
    </row>
    <row r="97" spans="1:17" x14ac:dyDescent="0.25">
      <c r="A97" s="33">
        <v>82</v>
      </c>
      <c r="B97" s="34">
        <v>15708727</v>
      </c>
      <c r="C97" s="35">
        <v>43689</v>
      </c>
      <c r="D97" s="35">
        <v>45149</v>
      </c>
      <c r="E97" s="41">
        <v>60.7</v>
      </c>
      <c r="F97" s="105" t="s">
        <v>38</v>
      </c>
      <c r="G97" s="105" t="s">
        <v>38</v>
      </c>
      <c r="H97" s="68"/>
      <c r="I97" s="38"/>
      <c r="J97" s="39">
        <v>1.5608571428571429</v>
      </c>
      <c r="K97" s="39"/>
      <c r="L97" s="40">
        <v>1.5608571428571429</v>
      </c>
      <c r="M97" s="65"/>
      <c r="N97" s="54"/>
      <c r="O97" s="18"/>
      <c r="P97" s="23"/>
    </row>
    <row r="98" spans="1:17" x14ac:dyDescent="0.25">
      <c r="A98" s="33">
        <v>83</v>
      </c>
      <c r="B98" s="34">
        <v>2215012196</v>
      </c>
      <c r="C98" s="35">
        <v>44816</v>
      </c>
      <c r="D98" s="35">
        <v>46276</v>
      </c>
      <c r="E98" s="41">
        <v>71.900000000000006</v>
      </c>
      <c r="F98" s="37">
        <v>0.55300000000000005</v>
      </c>
      <c r="G98" s="37">
        <v>1.147</v>
      </c>
      <c r="H98" s="68"/>
      <c r="I98" s="38">
        <v>0.59399999999999997</v>
      </c>
      <c r="J98" s="39"/>
      <c r="K98" s="39">
        <v>5.9670755552504437E-2</v>
      </c>
      <c r="L98" s="40">
        <v>0.65367075555250442</v>
      </c>
      <c r="M98" s="65"/>
      <c r="N98" s="54"/>
      <c r="O98" s="18"/>
      <c r="P98" s="23"/>
    </row>
    <row r="99" spans="1:17" x14ac:dyDescent="0.25">
      <c r="A99" s="33">
        <v>84</v>
      </c>
      <c r="B99" s="34">
        <v>15708134</v>
      </c>
      <c r="C99" s="35"/>
      <c r="D99" s="35"/>
      <c r="E99" s="41">
        <v>45.6</v>
      </c>
      <c r="F99" s="37">
        <v>40640</v>
      </c>
      <c r="G99" s="37">
        <v>41849</v>
      </c>
      <c r="H99" s="68"/>
      <c r="I99" s="38"/>
      <c r="J99" s="39">
        <v>1.1725714285714286</v>
      </c>
      <c r="K99" s="39"/>
      <c r="L99" s="40">
        <v>1.1725714285714286</v>
      </c>
      <c r="M99" s="65"/>
      <c r="N99" s="54"/>
      <c r="O99" s="18"/>
      <c r="P99" s="23"/>
      <c r="Q99" s="98"/>
    </row>
    <row r="100" spans="1:17" x14ac:dyDescent="0.25">
      <c r="A100" s="33">
        <v>85</v>
      </c>
      <c r="B100" s="34" t="s">
        <v>59</v>
      </c>
      <c r="C100" s="35">
        <v>44676</v>
      </c>
      <c r="D100" s="35">
        <v>46867</v>
      </c>
      <c r="E100" s="41">
        <v>70.7</v>
      </c>
      <c r="F100" s="37">
        <v>0.89400000000000002</v>
      </c>
      <c r="G100" s="37">
        <v>1.9019999999999999</v>
      </c>
      <c r="H100" s="68"/>
      <c r="I100" s="38">
        <v>1.008</v>
      </c>
      <c r="J100" s="39"/>
      <c r="K100" s="39">
        <v>5.8674859771377791E-2</v>
      </c>
      <c r="L100" s="40">
        <v>1.0666748597713778</v>
      </c>
      <c r="M100" s="65"/>
      <c r="N100" s="54"/>
      <c r="O100" s="18"/>
      <c r="P100" s="23"/>
    </row>
    <row r="101" spans="1:17" x14ac:dyDescent="0.25">
      <c r="A101" s="33">
        <v>86</v>
      </c>
      <c r="B101" s="34">
        <v>15708293</v>
      </c>
      <c r="C101" s="35">
        <v>43746</v>
      </c>
      <c r="D101" s="35">
        <v>45206</v>
      </c>
      <c r="E101" s="41">
        <v>47.5</v>
      </c>
      <c r="F101" s="105" t="s">
        <v>38</v>
      </c>
      <c r="G101" s="105" t="s">
        <v>38</v>
      </c>
      <c r="H101" s="68"/>
      <c r="I101" s="38"/>
      <c r="J101" s="39">
        <v>1.2214285714285713</v>
      </c>
      <c r="K101" s="39"/>
      <c r="L101" s="40">
        <v>1.2214285714285713</v>
      </c>
      <c r="M101" s="65"/>
      <c r="N101" s="54"/>
      <c r="O101" s="18"/>
      <c r="P101" s="23"/>
    </row>
    <row r="102" spans="1:17" x14ac:dyDescent="0.25">
      <c r="A102" s="33">
        <v>87</v>
      </c>
      <c r="B102" s="34">
        <v>15708499</v>
      </c>
      <c r="C102" s="35"/>
      <c r="D102" s="35"/>
      <c r="E102" s="41">
        <v>42</v>
      </c>
      <c r="F102" s="37">
        <v>22682</v>
      </c>
      <c r="G102" s="37">
        <v>22682</v>
      </c>
      <c r="H102" s="68"/>
      <c r="I102" s="38"/>
      <c r="J102" s="39">
        <v>1.08</v>
      </c>
      <c r="K102" s="39"/>
      <c r="L102" s="40">
        <v>1.08</v>
      </c>
      <c r="M102" s="65"/>
      <c r="N102" s="54"/>
      <c r="O102" s="18"/>
      <c r="P102" s="23"/>
      <c r="Q102" s="98"/>
    </row>
    <row r="103" spans="1:17" x14ac:dyDescent="0.25">
      <c r="A103" s="33">
        <v>88</v>
      </c>
      <c r="B103" s="73">
        <v>15708190</v>
      </c>
      <c r="C103" s="35"/>
      <c r="D103" s="35"/>
      <c r="E103" s="41">
        <v>41.1</v>
      </c>
      <c r="F103" s="105" t="s">
        <v>38</v>
      </c>
      <c r="G103" s="105" t="s">
        <v>38</v>
      </c>
      <c r="H103" s="68"/>
      <c r="I103" s="38"/>
      <c r="J103" s="39">
        <v>1.0568571428571429</v>
      </c>
      <c r="K103" s="39"/>
      <c r="L103" s="40">
        <v>1.0568571428571429</v>
      </c>
      <c r="M103" s="65"/>
      <c r="N103" s="54"/>
      <c r="O103" s="18"/>
      <c r="P103" s="23"/>
      <c r="Q103" s="98"/>
    </row>
    <row r="104" spans="1:17" ht="18.75" x14ac:dyDescent="0.3">
      <c r="A104" s="33">
        <v>89</v>
      </c>
      <c r="B104" s="67">
        <v>15708095</v>
      </c>
      <c r="C104" s="35">
        <v>43714</v>
      </c>
      <c r="D104" s="35">
        <v>45174</v>
      </c>
      <c r="E104" s="41">
        <v>45.5</v>
      </c>
      <c r="F104" s="37">
        <v>46039</v>
      </c>
      <c r="G104" s="37">
        <v>47033</v>
      </c>
      <c r="H104" s="68">
        <v>994</v>
      </c>
      <c r="I104" s="38">
        <v>0.85483999999999993</v>
      </c>
      <c r="J104" s="39"/>
      <c r="K104" s="39">
        <v>3.7761048367718382E-2</v>
      </c>
      <c r="L104" s="40">
        <v>0.89260104836771836</v>
      </c>
      <c r="M104" s="65"/>
      <c r="N104" s="54"/>
      <c r="O104" s="18"/>
      <c r="P104" s="72"/>
    </row>
    <row r="105" spans="1:17" x14ac:dyDescent="0.25">
      <c r="A105" s="33">
        <v>90</v>
      </c>
      <c r="B105" s="67">
        <v>20200673</v>
      </c>
      <c r="C105" s="35">
        <v>44526</v>
      </c>
      <c r="D105" s="35">
        <v>45986</v>
      </c>
      <c r="E105" s="41">
        <v>61</v>
      </c>
      <c r="F105" s="37">
        <v>5.8620000000000001</v>
      </c>
      <c r="G105" s="37">
        <v>6.9820000000000002</v>
      </c>
      <c r="H105" s="38"/>
      <c r="I105" s="38">
        <v>1.1200000000000001</v>
      </c>
      <c r="J105" s="39"/>
      <c r="K105" s="39">
        <v>5.0624702207270798E-2</v>
      </c>
      <c r="L105" s="40">
        <v>1.1706247022072709</v>
      </c>
      <c r="M105" s="65"/>
      <c r="N105" s="54"/>
      <c r="O105" s="18"/>
      <c r="P105" s="24"/>
    </row>
    <row r="106" spans="1:17" x14ac:dyDescent="0.25">
      <c r="A106" s="33">
        <v>91</v>
      </c>
      <c r="B106" s="67">
        <v>15708063</v>
      </c>
      <c r="C106" s="35">
        <v>43685</v>
      </c>
      <c r="D106" s="35">
        <v>45145</v>
      </c>
      <c r="E106" s="41">
        <v>71.8</v>
      </c>
      <c r="F106" s="37">
        <v>37451</v>
      </c>
      <c r="G106" s="37">
        <v>38104</v>
      </c>
      <c r="H106" s="68">
        <v>653</v>
      </c>
      <c r="I106" s="38">
        <v>0.56157999999999997</v>
      </c>
      <c r="J106" s="39"/>
      <c r="K106" s="39">
        <v>5.9587764237410544E-2</v>
      </c>
      <c r="L106" s="40">
        <v>0.62116776423741049</v>
      </c>
      <c r="M106" s="65"/>
      <c r="N106" s="54"/>
      <c r="O106" s="18"/>
      <c r="P106" s="23"/>
    </row>
    <row r="107" spans="1:17" x14ac:dyDescent="0.25">
      <c r="A107" s="33">
        <v>92</v>
      </c>
      <c r="B107" s="67">
        <v>15708016</v>
      </c>
      <c r="C107" s="35"/>
      <c r="D107" s="35"/>
      <c r="E107" s="41">
        <v>45.4</v>
      </c>
      <c r="F107" s="37">
        <v>25372</v>
      </c>
      <c r="G107" s="37">
        <v>25372</v>
      </c>
      <c r="H107" s="68"/>
      <c r="I107" s="38"/>
      <c r="J107" s="39">
        <v>1.1674285714285715</v>
      </c>
      <c r="K107" s="39"/>
      <c r="L107" s="40">
        <v>1.1674285714285715</v>
      </c>
      <c r="M107" s="65"/>
      <c r="N107" s="54"/>
      <c r="O107" s="18"/>
      <c r="P107" s="23"/>
      <c r="Q107" s="98"/>
    </row>
    <row r="108" spans="1:17" x14ac:dyDescent="0.25">
      <c r="A108" s="33">
        <v>93</v>
      </c>
      <c r="B108" s="67">
        <v>18008991</v>
      </c>
      <c r="C108" s="35">
        <v>43530</v>
      </c>
      <c r="D108" s="35">
        <v>45721</v>
      </c>
      <c r="E108" s="41">
        <v>70.599999999999994</v>
      </c>
      <c r="F108" s="37">
        <v>3.8530000000000002</v>
      </c>
      <c r="G108" s="37">
        <v>4.4059999999999997</v>
      </c>
      <c r="H108" s="38"/>
      <c r="I108" s="38">
        <v>0.55299999999999949</v>
      </c>
      <c r="J108" s="39"/>
      <c r="K108" s="39">
        <v>5.8591868456283898E-2</v>
      </c>
      <c r="L108" s="40">
        <v>0.61159186845628344</v>
      </c>
      <c r="M108" s="65"/>
      <c r="N108" s="54"/>
      <c r="O108" s="18"/>
      <c r="P108" s="23"/>
    </row>
    <row r="109" spans="1:17" x14ac:dyDescent="0.25">
      <c r="A109" s="33">
        <v>94</v>
      </c>
      <c r="B109" s="67">
        <v>15705706</v>
      </c>
      <c r="C109" s="35"/>
      <c r="D109" s="35"/>
      <c r="E109" s="41">
        <v>47.4</v>
      </c>
      <c r="F109" s="37">
        <v>36429</v>
      </c>
      <c r="G109" s="37">
        <v>37432</v>
      </c>
      <c r="H109" s="68"/>
      <c r="I109" s="38"/>
      <c r="J109" s="39">
        <v>1.2188571428571429</v>
      </c>
      <c r="K109" s="39"/>
      <c r="L109" s="40">
        <v>1.2188571428571429</v>
      </c>
      <c r="M109" s="65"/>
      <c r="N109" s="54"/>
      <c r="O109" s="18"/>
      <c r="P109" s="23"/>
      <c r="Q109" s="98"/>
    </row>
    <row r="110" spans="1:17" x14ac:dyDescent="0.25">
      <c r="A110" s="33">
        <v>95</v>
      </c>
      <c r="B110" s="67">
        <v>15708352</v>
      </c>
      <c r="C110" s="35">
        <v>43727</v>
      </c>
      <c r="D110" s="35">
        <v>45187</v>
      </c>
      <c r="E110" s="41">
        <v>42</v>
      </c>
      <c r="F110" s="37">
        <v>8721</v>
      </c>
      <c r="G110" s="37">
        <v>9639</v>
      </c>
      <c r="H110" s="68">
        <v>918</v>
      </c>
      <c r="I110" s="38">
        <v>0.78947999999999996</v>
      </c>
      <c r="J110" s="39"/>
      <c r="K110" s="39">
        <v>3.485635233943235E-2</v>
      </c>
      <c r="L110" s="40">
        <v>0.82433635233943225</v>
      </c>
      <c r="M110" s="65"/>
      <c r="N110" s="54"/>
      <c r="O110" s="18"/>
      <c r="P110" s="23"/>
    </row>
    <row r="111" spans="1:17" x14ac:dyDescent="0.25">
      <c r="A111" s="33">
        <v>96</v>
      </c>
      <c r="B111" s="67">
        <v>15708616</v>
      </c>
      <c r="C111" s="35">
        <v>43697</v>
      </c>
      <c r="D111" s="35">
        <v>45157</v>
      </c>
      <c r="E111" s="41">
        <v>41.6</v>
      </c>
      <c r="F111" s="37">
        <v>47008</v>
      </c>
      <c r="G111" s="37">
        <v>48072</v>
      </c>
      <c r="H111" s="68">
        <v>1064</v>
      </c>
      <c r="I111" s="38">
        <v>0.91503999999999996</v>
      </c>
      <c r="J111" s="39"/>
      <c r="K111" s="39">
        <v>3.4524387079056806E-2</v>
      </c>
      <c r="L111" s="40">
        <v>0.94956438707905677</v>
      </c>
      <c r="M111" s="65"/>
      <c r="N111" s="54"/>
      <c r="O111" s="18"/>
      <c r="P111" s="23"/>
    </row>
    <row r="112" spans="1:17" ht="14.25" customHeight="1" x14ac:dyDescent="0.25">
      <c r="A112" s="33">
        <v>97</v>
      </c>
      <c r="B112" s="73">
        <v>15705517</v>
      </c>
      <c r="C112" s="35">
        <v>43691</v>
      </c>
      <c r="D112" s="35">
        <v>45151</v>
      </c>
      <c r="E112" s="41">
        <v>45.3</v>
      </c>
      <c r="F112" s="37">
        <v>20012</v>
      </c>
      <c r="G112" s="37">
        <v>20543</v>
      </c>
      <c r="H112" s="68">
        <v>531</v>
      </c>
      <c r="I112" s="38">
        <v>0.45666000000000001</v>
      </c>
      <c r="J112" s="39"/>
      <c r="K112" s="39">
        <v>3.7595065737530603E-2</v>
      </c>
      <c r="L112" s="40">
        <v>0.49425506573753064</v>
      </c>
      <c r="M112" s="65"/>
      <c r="N112" s="54"/>
      <c r="O112" s="87"/>
      <c r="P112" s="23"/>
    </row>
    <row r="113" spans="1:17" x14ac:dyDescent="0.25">
      <c r="A113" s="33">
        <v>98</v>
      </c>
      <c r="B113" s="73">
        <v>15708462</v>
      </c>
      <c r="C113" s="35">
        <v>43707</v>
      </c>
      <c r="D113" s="35">
        <v>45168</v>
      </c>
      <c r="E113" s="41">
        <v>60.1</v>
      </c>
      <c r="F113" s="37">
        <v>17323</v>
      </c>
      <c r="G113" s="37">
        <v>17323</v>
      </c>
      <c r="H113" s="68">
        <v>0</v>
      </c>
      <c r="I113" s="38">
        <v>0</v>
      </c>
      <c r="J113" s="39"/>
      <c r="K113" s="39">
        <v>4.9877780371425817E-2</v>
      </c>
      <c r="L113" s="40">
        <v>4.9877780371425817E-2</v>
      </c>
      <c r="M113" s="65"/>
      <c r="N113" s="54"/>
      <c r="O113" s="18"/>
      <c r="P113" s="23"/>
    </row>
    <row r="114" spans="1:17" x14ac:dyDescent="0.25">
      <c r="A114" s="33">
        <v>99</v>
      </c>
      <c r="B114" s="73">
        <v>15705826</v>
      </c>
      <c r="C114" s="35">
        <v>43685</v>
      </c>
      <c r="D114" s="35">
        <v>45145</v>
      </c>
      <c r="E114" s="41">
        <v>71.2</v>
      </c>
      <c r="F114" s="37">
        <v>16733</v>
      </c>
      <c r="G114" s="37">
        <v>17225</v>
      </c>
      <c r="H114" s="68">
        <v>492</v>
      </c>
      <c r="I114" s="38">
        <v>0.42312</v>
      </c>
      <c r="J114" s="39"/>
      <c r="K114" s="39">
        <v>5.9089816346847228E-2</v>
      </c>
      <c r="L114" s="40">
        <v>0.48220981634684723</v>
      </c>
      <c r="M114" s="65"/>
      <c r="N114" s="54"/>
      <c r="O114" s="18"/>
      <c r="P114" s="23"/>
    </row>
    <row r="115" spans="1:17" x14ac:dyDescent="0.25">
      <c r="A115" s="33">
        <v>100</v>
      </c>
      <c r="B115" s="73">
        <v>15708503</v>
      </c>
      <c r="C115" s="35">
        <v>43707</v>
      </c>
      <c r="D115" s="35">
        <v>45167</v>
      </c>
      <c r="E115" s="41">
        <v>45.7</v>
      </c>
      <c r="F115" s="37">
        <v>4173</v>
      </c>
      <c r="G115" s="37">
        <v>4173</v>
      </c>
      <c r="H115" s="68">
        <v>0</v>
      </c>
      <c r="I115" s="38">
        <v>0</v>
      </c>
      <c r="J115" s="39"/>
      <c r="K115" s="39">
        <v>3.7927030997906154E-2</v>
      </c>
      <c r="L115" s="40">
        <v>3.7927030997906154E-2</v>
      </c>
      <c r="M115" s="65"/>
      <c r="N115" s="54"/>
      <c r="O115" s="19"/>
      <c r="P115" s="23"/>
    </row>
    <row r="116" spans="1:17" x14ac:dyDescent="0.25">
      <c r="A116" s="33">
        <v>101</v>
      </c>
      <c r="B116" s="73">
        <v>15708066</v>
      </c>
      <c r="C116" s="35">
        <v>43685</v>
      </c>
      <c r="D116" s="35">
        <v>45145</v>
      </c>
      <c r="E116" s="41">
        <v>70.5</v>
      </c>
      <c r="F116" s="37">
        <v>49610</v>
      </c>
      <c r="G116" s="37">
        <v>50918</v>
      </c>
      <c r="H116" s="68">
        <v>1308</v>
      </c>
      <c r="I116" s="38">
        <v>1.1248799999999999</v>
      </c>
      <c r="J116" s="39"/>
      <c r="K116" s="39">
        <v>5.8508877141190019E-2</v>
      </c>
      <c r="L116" s="40">
        <v>1.1833888771411898</v>
      </c>
      <c r="M116" s="65"/>
      <c r="N116" s="54"/>
      <c r="O116" s="18"/>
      <c r="P116" s="23"/>
    </row>
    <row r="117" spans="1:17" x14ac:dyDescent="0.25">
      <c r="A117" s="33">
        <v>102</v>
      </c>
      <c r="B117" s="67">
        <v>15708622</v>
      </c>
      <c r="C117" s="35"/>
      <c r="D117" s="35"/>
      <c r="E117" s="41">
        <v>47.6</v>
      </c>
      <c r="F117" s="37">
        <v>25097</v>
      </c>
      <c r="G117" s="37">
        <v>25097</v>
      </c>
      <c r="H117" s="68"/>
      <c r="I117" s="38"/>
      <c r="J117" s="39">
        <v>1.224</v>
      </c>
      <c r="K117" s="39"/>
      <c r="L117" s="40">
        <v>1.224</v>
      </c>
      <c r="M117" s="65"/>
      <c r="N117" s="54"/>
      <c r="O117" s="18"/>
      <c r="P117" s="23"/>
      <c r="Q117" s="98"/>
    </row>
    <row r="118" spans="1:17" x14ac:dyDescent="0.25">
      <c r="A118" s="33">
        <v>103</v>
      </c>
      <c r="B118" s="67">
        <v>16721764</v>
      </c>
      <c r="C118" s="35">
        <v>43697</v>
      </c>
      <c r="D118" s="35">
        <v>45157</v>
      </c>
      <c r="E118" s="41">
        <v>41.8</v>
      </c>
      <c r="F118" s="37">
        <v>8547</v>
      </c>
      <c r="G118" s="37">
        <v>8610</v>
      </c>
      <c r="H118" s="68">
        <v>63</v>
      </c>
      <c r="I118" s="38">
        <v>5.4179999999999999E-2</v>
      </c>
      <c r="J118" s="39"/>
      <c r="K118" s="39">
        <v>3.4690369709244578E-2</v>
      </c>
      <c r="L118" s="40">
        <v>8.8870369709244584E-2</v>
      </c>
      <c r="M118" s="65"/>
      <c r="N118" s="54"/>
      <c r="O118" s="18"/>
      <c r="P118" s="23"/>
    </row>
    <row r="119" spans="1:17" x14ac:dyDescent="0.25">
      <c r="A119" s="33">
        <v>104</v>
      </c>
      <c r="B119" s="44" t="s">
        <v>32</v>
      </c>
      <c r="C119" s="35">
        <v>43719</v>
      </c>
      <c r="D119" s="35">
        <v>45179</v>
      </c>
      <c r="E119" s="41">
        <v>41.4</v>
      </c>
      <c r="F119" s="37">
        <v>14.273</v>
      </c>
      <c r="G119" s="37">
        <v>14.96</v>
      </c>
      <c r="H119" s="38"/>
      <c r="I119" s="38">
        <v>0.68700000000000117</v>
      </c>
      <c r="J119" s="39"/>
      <c r="K119" s="39">
        <v>3.4358404448869034E-2</v>
      </c>
      <c r="L119" s="40">
        <v>0.72135840444887023</v>
      </c>
      <c r="M119" s="65"/>
      <c r="N119" s="54"/>
      <c r="O119" s="18"/>
      <c r="P119" s="23"/>
    </row>
    <row r="120" spans="1:17" x14ac:dyDescent="0.25">
      <c r="A120" s="33">
        <v>105</v>
      </c>
      <c r="B120" s="67">
        <v>15708121</v>
      </c>
      <c r="C120" s="35">
        <v>43733</v>
      </c>
      <c r="D120" s="35">
        <v>45193</v>
      </c>
      <c r="E120" s="41">
        <v>45.4</v>
      </c>
      <c r="F120" s="37">
        <v>36903</v>
      </c>
      <c r="G120" s="37">
        <v>37866</v>
      </c>
      <c r="H120" s="68">
        <v>963</v>
      </c>
      <c r="I120" s="38">
        <v>0.82818000000000003</v>
      </c>
      <c r="J120" s="39"/>
      <c r="K120" s="39">
        <v>3.7678057052624496E-2</v>
      </c>
      <c r="L120" s="40">
        <v>0.86585805705262453</v>
      </c>
      <c r="M120" s="65"/>
      <c r="N120" s="54"/>
      <c r="O120" s="18"/>
      <c r="P120" s="23"/>
    </row>
    <row r="121" spans="1:17" x14ac:dyDescent="0.25">
      <c r="A121" s="33">
        <v>106</v>
      </c>
      <c r="B121" s="67">
        <v>22022166</v>
      </c>
      <c r="C121" s="35">
        <v>44847</v>
      </c>
      <c r="D121" s="35">
        <v>46307</v>
      </c>
      <c r="E121" s="41">
        <v>60.2</v>
      </c>
      <c r="F121" s="37">
        <v>0</v>
      </c>
      <c r="G121" s="37">
        <v>0.90500000000000003</v>
      </c>
      <c r="H121" s="68"/>
      <c r="I121" s="38">
        <v>0.90500000000000003</v>
      </c>
      <c r="J121" s="39"/>
      <c r="K121" s="39">
        <v>4.9960771686519703E-2</v>
      </c>
      <c r="L121" s="40">
        <v>0.95496077168651972</v>
      </c>
      <c r="M121" s="65"/>
      <c r="N121" s="54"/>
      <c r="O121" s="18"/>
      <c r="P121" s="23"/>
    </row>
    <row r="122" spans="1:17" x14ac:dyDescent="0.25">
      <c r="A122" s="33">
        <v>107</v>
      </c>
      <c r="B122" s="67">
        <v>15708227</v>
      </c>
      <c r="C122" s="35">
        <v>43684</v>
      </c>
      <c r="D122" s="35">
        <v>45144</v>
      </c>
      <c r="E122" s="41">
        <v>71.3</v>
      </c>
      <c r="F122" s="37">
        <v>34120</v>
      </c>
      <c r="G122" s="37">
        <v>35089</v>
      </c>
      <c r="H122" s="68">
        <v>969</v>
      </c>
      <c r="I122" s="38">
        <v>0.83333999999999997</v>
      </c>
      <c r="J122" s="39"/>
      <c r="K122" s="39">
        <v>5.9172807661941107E-2</v>
      </c>
      <c r="L122" s="40">
        <v>0.89251280766194108</v>
      </c>
      <c r="M122" s="65"/>
      <c r="N122" s="54"/>
      <c r="O122" s="18"/>
      <c r="P122" s="23"/>
    </row>
    <row r="123" spans="1:17" x14ac:dyDescent="0.25">
      <c r="A123" s="33">
        <v>108</v>
      </c>
      <c r="B123" s="67">
        <v>15708438</v>
      </c>
      <c r="C123" s="35">
        <v>43707</v>
      </c>
      <c r="D123" s="35">
        <v>45167</v>
      </c>
      <c r="E123" s="41">
        <v>46</v>
      </c>
      <c r="F123" s="37">
        <v>39136</v>
      </c>
      <c r="G123" s="37">
        <v>40138</v>
      </c>
      <c r="H123" s="68">
        <v>1002</v>
      </c>
      <c r="I123" s="38">
        <v>0.86171999999999993</v>
      </c>
      <c r="J123" s="84"/>
      <c r="K123" s="39">
        <v>3.8176004943187812E-2</v>
      </c>
      <c r="L123" s="40">
        <v>0.89989600494318778</v>
      </c>
      <c r="M123" s="65"/>
      <c r="N123" s="54"/>
      <c r="O123" s="3"/>
      <c r="P123" s="23"/>
    </row>
    <row r="124" spans="1:17" x14ac:dyDescent="0.25">
      <c r="A124" s="33">
        <v>109</v>
      </c>
      <c r="B124" s="67">
        <v>18004224</v>
      </c>
      <c r="C124" s="35">
        <v>43689</v>
      </c>
      <c r="D124" s="35">
        <v>45880</v>
      </c>
      <c r="E124" s="41">
        <v>70.400000000000006</v>
      </c>
      <c r="F124" s="37">
        <v>9.0229999999999997</v>
      </c>
      <c r="G124" s="37">
        <v>9.7219999999999995</v>
      </c>
      <c r="H124" s="38"/>
      <c r="I124" s="38">
        <v>0.69899999999999984</v>
      </c>
      <c r="J124" s="84"/>
      <c r="K124" s="39">
        <v>5.842588582609614E-2</v>
      </c>
      <c r="L124" s="40">
        <v>0.75742588582609593</v>
      </c>
      <c r="M124" s="65"/>
      <c r="N124" s="54"/>
      <c r="O124" s="3"/>
      <c r="P124" s="23"/>
    </row>
    <row r="125" spans="1:17" x14ac:dyDescent="0.25">
      <c r="A125" s="33">
        <v>110</v>
      </c>
      <c r="B125" s="67">
        <v>15708248</v>
      </c>
      <c r="C125" s="35">
        <v>43719</v>
      </c>
      <c r="D125" s="35">
        <v>45179</v>
      </c>
      <c r="E125" s="41">
        <v>47.7</v>
      </c>
      <c r="F125" s="37">
        <v>20246</v>
      </c>
      <c r="G125" s="37">
        <v>20633</v>
      </c>
      <c r="H125" s="68">
        <v>387</v>
      </c>
      <c r="I125" s="38">
        <v>0.33282</v>
      </c>
      <c r="J125" s="39"/>
      <c r="K125" s="39">
        <v>3.9586857299783888E-2</v>
      </c>
      <c r="L125" s="40">
        <v>0.3724068572997839</v>
      </c>
      <c r="M125" s="65"/>
      <c r="N125" s="54"/>
      <c r="O125" s="18"/>
      <c r="P125" s="23"/>
    </row>
    <row r="126" spans="1:17" x14ac:dyDescent="0.25">
      <c r="A126" s="33">
        <v>111</v>
      </c>
      <c r="B126" s="67">
        <v>15708011</v>
      </c>
      <c r="C126" s="35">
        <v>44538</v>
      </c>
      <c r="D126" s="35">
        <v>45998</v>
      </c>
      <c r="E126" s="41">
        <v>41.6</v>
      </c>
      <c r="F126" s="37">
        <v>24374</v>
      </c>
      <c r="G126" s="37">
        <v>25434</v>
      </c>
      <c r="H126" s="68">
        <v>1060</v>
      </c>
      <c r="I126" s="38">
        <v>0.91159999999999997</v>
      </c>
      <c r="J126" s="39"/>
      <c r="K126" s="39">
        <v>3.4524387079056806E-2</v>
      </c>
      <c r="L126" s="40">
        <v>0.94612438707905677</v>
      </c>
      <c r="M126" s="65"/>
      <c r="N126" s="54"/>
      <c r="O126" s="18"/>
      <c r="P126" s="23"/>
    </row>
    <row r="127" spans="1:17" x14ac:dyDescent="0.25">
      <c r="A127" s="33">
        <v>112</v>
      </c>
      <c r="B127" s="67">
        <v>15708208</v>
      </c>
      <c r="C127" s="35">
        <v>43691</v>
      </c>
      <c r="D127" s="35">
        <v>45151</v>
      </c>
      <c r="E127" s="41">
        <v>41.7</v>
      </c>
      <c r="F127" s="37">
        <v>25151</v>
      </c>
      <c r="G127" s="37">
        <v>25754</v>
      </c>
      <c r="H127" s="68">
        <v>603</v>
      </c>
      <c r="I127" s="38">
        <v>0.51858000000000004</v>
      </c>
      <c r="J127" s="39"/>
      <c r="K127" s="39">
        <v>3.4607378394150692E-2</v>
      </c>
      <c r="L127" s="40">
        <v>0.55318737839415077</v>
      </c>
      <c r="M127" s="65"/>
      <c r="N127" s="54"/>
      <c r="O127" s="18"/>
      <c r="P127" s="23"/>
    </row>
    <row r="128" spans="1:17" x14ac:dyDescent="0.25">
      <c r="A128" s="33">
        <v>113</v>
      </c>
      <c r="B128" s="67">
        <v>473515</v>
      </c>
      <c r="C128" s="35">
        <v>43729</v>
      </c>
      <c r="D128" s="35">
        <v>45920</v>
      </c>
      <c r="E128" s="41">
        <v>45.7</v>
      </c>
      <c r="F128" s="37">
        <v>9.7739999999999991</v>
      </c>
      <c r="G128" s="37">
        <v>10.429</v>
      </c>
      <c r="H128" s="38"/>
      <c r="I128" s="38">
        <v>0.65500000000000114</v>
      </c>
      <c r="J128" s="39"/>
      <c r="K128" s="39">
        <v>3.7927030997906154E-2</v>
      </c>
      <c r="L128" s="40">
        <v>0.69292703099790731</v>
      </c>
      <c r="M128" s="65"/>
      <c r="N128" s="54"/>
      <c r="O128" s="18"/>
      <c r="P128" s="23"/>
    </row>
    <row r="129" spans="1:17" x14ac:dyDescent="0.25">
      <c r="A129" s="33">
        <v>114</v>
      </c>
      <c r="B129" s="67">
        <v>15705591</v>
      </c>
      <c r="C129" s="35">
        <v>43731</v>
      </c>
      <c r="D129" s="35">
        <v>45191</v>
      </c>
      <c r="E129" s="41">
        <v>59.9</v>
      </c>
      <c r="F129" s="37">
        <v>46083</v>
      </c>
      <c r="G129" s="37">
        <v>46855</v>
      </c>
      <c r="H129" s="68">
        <v>772</v>
      </c>
      <c r="I129" s="38">
        <v>0.66391999999999995</v>
      </c>
      <c r="J129" s="39"/>
      <c r="K129" s="39">
        <v>4.9711797741238045E-2</v>
      </c>
      <c r="L129" s="40">
        <v>0.71363179774123797</v>
      </c>
      <c r="M129" s="65"/>
      <c r="N129" s="54"/>
      <c r="O129" s="18"/>
      <c r="P129" s="23"/>
    </row>
    <row r="130" spans="1:17" x14ac:dyDescent="0.25">
      <c r="A130" s="33">
        <v>115</v>
      </c>
      <c r="B130" s="67">
        <v>675615</v>
      </c>
      <c r="C130" s="35">
        <v>43565</v>
      </c>
      <c r="D130" s="35">
        <v>45025</v>
      </c>
      <c r="E130" s="41">
        <v>70.5</v>
      </c>
      <c r="F130" s="37">
        <v>15.97</v>
      </c>
      <c r="G130" s="37">
        <v>16.989000000000001</v>
      </c>
      <c r="H130" s="38"/>
      <c r="I130" s="38">
        <v>1.0190000000000001</v>
      </c>
      <c r="J130" s="39"/>
      <c r="K130" s="39">
        <v>5.8508877141190019E-2</v>
      </c>
      <c r="L130" s="40">
        <v>1.0775088771411903</v>
      </c>
      <c r="M130" s="65"/>
      <c r="N130" s="54"/>
      <c r="O130" s="18"/>
      <c r="P130" s="23"/>
    </row>
    <row r="131" spans="1:17" x14ac:dyDescent="0.25">
      <c r="A131" s="33">
        <v>116</v>
      </c>
      <c r="B131" s="67">
        <v>15708601</v>
      </c>
      <c r="C131" s="35"/>
      <c r="D131" s="35"/>
      <c r="E131" s="41">
        <v>45.6</v>
      </c>
      <c r="F131" s="37">
        <v>49401</v>
      </c>
      <c r="G131" s="37">
        <v>50693</v>
      </c>
      <c r="H131" s="68"/>
      <c r="I131" s="38"/>
      <c r="J131" s="39">
        <v>1.1725714285714286</v>
      </c>
      <c r="K131" s="39"/>
      <c r="L131" s="40">
        <v>1.1725714285714286</v>
      </c>
      <c r="M131" s="65"/>
      <c r="N131" s="54"/>
      <c r="O131" s="18"/>
      <c r="P131" s="23"/>
      <c r="Q131" s="98"/>
    </row>
    <row r="132" spans="1:17" x14ac:dyDescent="0.25">
      <c r="A132" s="33">
        <v>117</v>
      </c>
      <c r="B132" s="67">
        <v>66237821</v>
      </c>
      <c r="C132" s="35">
        <v>44806</v>
      </c>
      <c r="D132" s="35">
        <v>46266</v>
      </c>
      <c r="E132" s="41">
        <v>70.599999999999994</v>
      </c>
      <c r="F132" s="37">
        <v>1.304</v>
      </c>
      <c r="G132" s="37">
        <v>2.38</v>
      </c>
      <c r="H132" s="38"/>
      <c r="I132" s="38">
        <v>1.0759999999999998</v>
      </c>
      <c r="J132" s="39"/>
      <c r="K132" s="39">
        <v>5.8591868456283898E-2</v>
      </c>
      <c r="L132" s="40">
        <v>1.1345918684562837</v>
      </c>
      <c r="M132" s="65"/>
      <c r="N132" s="54"/>
      <c r="O132" s="18"/>
      <c r="P132" s="23"/>
    </row>
    <row r="133" spans="1:17" x14ac:dyDescent="0.25">
      <c r="A133" s="33">
        <v>118</v>
      </c>
      <c r="B133" s="67">
        <v>361115</v>
      </c>
      <c r="C133" s="35">
        <v>43592</v>
      </c>
      <c r="D133" s="35">
        <v>45052</v>
      </c>
      <c r="E133" s="41">
        <v>47</v>
      </c>
      <c r="F133" s="37">
        <v>11.574</v>
      </c>
      <c r="G133" s="37">
        <v>12.307</v>
      </c>
      <c r="H133" s="38"/>
      <c r="I133" s="38">
        <v>0.73300000000000054</v>
      </c>
      <c r="J133" s="39"/>
      <c r="K133" s="39">
        <v>3.9005918094126679E-2</v>
      </c>
      <c r="L133" s="40">
        <v>0.77200591809412722</v>
      </c>
      <c r="M133" s="65"/>
      <c r="N133" s="54"/>
      <c r="O133" s="18"/>
      <c r="P133" s="25"/>
    </row>
    <row r="134" spans="1:17" x14ac:dyDescent="0.25">
      <c r="A134" s="33">
        <v>119</v>
      </c>
      <c r="B134" s="67">
        <v>3455716</v>
      </c>
      <c r="C134" s="35" t="s">
        <v>55</v>
      </c>
      <c r="D134" s="35">
        <v>44675</v>
      </c>
      <c r="E134" s="41">
        <v>41.3</v>
      </c>
      <c r="F134" s="37">
        <v>10.894</v>
      </c>
      <c r="G134" s="37">
        <v>11.489000000000001</v>
      </c>
      <c r="H134" s="38"/>
      <c r="I134" s="38">
        <v>0.59500000000000064</v>
      </c>
      <c r="J134" s="39"/>
      <c r="K134" s="39">
        <v>3.4275413133775141E-2</v>
      </c>
      <c r="L134" s="40">
        <v>0.62927541313377577</v>
      </c>
      <c r="M134" s="65"/>
      <c r="N134" s="54"/>
      <c r="O134" s="18"/>
      <c r="P134" s="23"/>
    </row>
    <row r="135" spans="1:17" x14ac:dyDescent="0.25">
      <c r="A135" s="33">
        <v>120</v>
      </c>
      <c r="B135" s="67">
        <v>15705820</v>
      </c>
      <c r="C135" s="35">
        <v>43710</v>
      </c>
      <c r="D135" s="35">
        <v>45170</v>
      </c>
      <c r="E135" s="41">
        <v>41.7</v>
      </c>
      <c r="F135" s="37">
        <v>37875</v>
      </c>
      <c r="G135" s="37">
        <v>38871</v>
      </c>
      <c r="H135" s="68">
        <v>996</v>
      </c>
      <c r="I135" s="38">
        <v>0.85655999999999999</v>
      </c>
      <c r="J135" s="39"/>
      <c r="K135" s="39">
        <v>3.4607378394150692E-2</v>
      </c>
      <c r="L135" s="40">
        <v>0.89116737839415072</v>
      </c>
      <c r="M135" s="65"/>
      <c r="N135" s="54"/>
      <c r="O135" s="18"/>
      <c r="P135" s="75"/>
    </row>
    <row r="136" spans="1:17" x14ac:dyDescent="0.25">
      <c r="A136" s="33">
        <v>121</v>
      </c>
      <c r="B136" s="67">
        <v>15705777</v>
      </c>
      <c r="C136" s="35"/>
      <c r="D136" s="35"/>
      <c r="E136" s="41">
        <v>45.4</v>
      </c>
      <c r="F136" s="105" t="s">
        <v>38</v>
      </c>
      <c r="G136" s="105" t="s">
        <v>38</v>
      </c>
      <c r="H136" s="68"/>
      <c r="I136" s="38"/>
      <c r="J136" s="39">
        <v>1.1674285714285715</v>
      </c>
      <c r="K136" s="39"/>
      <c r="L136" s="40">
        <v>1.1674285714285715</v>
      </c>
      <c r="M136" s="65"/>
      <c r="N136" s="54"/>
      <c r="O136" s="18"/>
      <c r="P136" s="75"/>
      <c r="Q136" s="98"/>
    </row>
    <row r="137" spans="1:17" x14ac:dyDescent="0.25">
      <c r="A137" s="33">
        <v>122</v>
      </c>
      <c r="B137" s="67">
        <v>15708339</v>
      </c>
      <c r="C137" s="35">
        <v>43711</v>
      </c>
      <c r="D137" s="35">
        <v>45171</v>
      </c>
      <c r="E137" s="41">
        <v>60.2</v>
      </c>
      <c r="F137" s="37">
        <v>42166</v>
      </c>
      <c r="G137" s="37">
        <v>43487</v>
      </c>
      <c r="H137" s="68">
        <v>1321</v>
      </c>
      <c r="I137" s="38">
        <v>1.1360600000000001</v>
      </c>
      <c r="J137" s="39"/>
      <c r="K137" s="39">
        <v>4.9960771686519703E-2</v>
      </c>
      <c r="L137" s="40">
        <v>1.1860207716865199</v>
      </c>
      <c r="M137" s="65"/>
      <c r="N137" s="54"/>
      <c r="O137" s="18"/>
      <c r="P137" s="75"/>
    </row>
    <row r="138" spans="1:17" x14ac:dyDescent="0.25">
      <c r="A138" s="33">
        <v>123</v>
      </c>
      <c r="B138" s="67">
        <v>15705781</v>
      </c>
      <c r="C138" s="35">
        <v>43747</v>
      </c>
      <c r="D138" s="35">
        <v>45206</v>
      </c>
      <c r="E138" s="41">
        <v>71</v>
      </c>
      <c r="F138" s="105" t="s">
        <v>38</v>
      </c>
      <c r="G138" s="105" t="s">
        <v>38</v>
      </c>
      <c r="H138" s="68"/>
      <c r="I138" s="38"/>
      <c r="J138" s="39">
        <v>1.8257142857142856</v>
      </c>
      <c r="K138" s="39"/>
      <c r="L138" s="40">
        <v>1.8257142857142856</v>
      </c>
      <c r="M138" s="65"/>
      <c r="N138" s="54"/>
      <c r="O138" s="18"/>
      <c r="P138" s="75"/>
    </row>
    <row r="139" spans="1:17" x14ac:dyDescent="0.25">
      <c r="A139" s="33">
        <v>124</v>
      </c>
      <c r="B139" s="88">
        <v>15705805</v>
      </c>
      <c r="C139" s="35"/>
      <c r="D139" s="35"/>
      <c r="E139" s="41">
        <v>46</v>
      </c>
      <c r="F139" s="105" t="s">
        <v>38</v>
      </c>
      <c r="G139" s="105" t="s">
        <v>38</v>
      </c>
      <c r="H139" s="68"/>
      <c r="I139" s="38"/>
      <c r="J139" s="39">
        <v>1.1828571428571428</v>
      </c>
      <c r="K139" s="39"/>
      <c r="L139" s="40">
        <v>1.1828571428571428</v>
      </c>
      <c r="M139" s="65"/>
      <c r="N139" s="54"/>
      <c r="O139" s="18"/>
      <c r="P139" s="75"/>
      <c r="Q139" s="98"/>
    </row>
    <row r="140" spans="1:17" x14ac:dyDescent="0.25">
      <c r="A140" s="33">
        <v>125</v>
      </c>
      <c r="B140" s="73">
        <v>15705540</v>
      </c>
      <c r="C140" s="35">
        <v>43689</v>
      </c>
      <c r="D140" s="35">
        <v>45150</v>
      </c>
      <c r="E140" s="41">
        <v>70.599999999999994</v>
      </c>
      <c r="F140" s="37">
        <v>42254</v>
      </c>
      <c r="G140" s="37">
        <v>43827</v>
      </c>
      <c r="H140" s="68">
        <v>1573</v>
      </c>
      <c r="I140" s="38">
        <v>1.3527799999999999</v>
      </c>
      <c r="J140" s="39"/>
      <c r="K140" s="39">
        <v>5.8591868456283898E-2</v>
      </c>
      <c r="L140" s="40">
        <v>1.4113718684562837</v>
      </c>
      <c r="M140" s="65"/>
      <c r="N140" s="54"/>
      <c r="O140" s="18"/>
      <c r="P140" s="75"/>
    </row>
    <row r="141" spans="1:17" x14ac:dyDescent="0.25">
      <c r="A141" s="33">
        <v>126</v>
      </c>
      <c r="B141" s="73">
        <v>90054874</v>
      </c>
      <c r="C141" s="35">
        <v>44522</v>
      </c>
      <c r="D141" s="35">
        <v>45982</v>
      </c>
      <c r="E141" s="41">
        <v>47.3</v>
      </c>
      <c r="F141" s="37">
        <v>0</v>
      </c>
      <c r="G141" s="37">
        <v>0</v>
      </c>
      <c r="H141" s="68">
        <v>0</v>
      </c>
      <c r="I141" s="38">
        <v>0</v>
      </c>
      <c r="J141" s="39"/>
      <c r="K141" s="39">
        <v>3.9254892039408337E-2</v>
      </c>
      <c r="L141" s="40">
        <v>3.9254892039408337E-2</v>
      </c>
      <c r="M141" s="65"/>
      <c r="N141" s="54"/>
      <c r="O141" s="18"/>
      <c r="P141" s="66"/>
      <c r="Q141" s="98"/>
    </row>
    <row r="142" spans="1:17" x14ac:dyDescent="0.25">
      <c r="A142" s="33">
        <v>127</v>
      </c>
      <c r="B142" s="73">
        <v>15705687</v>
      </c>
      <c r="C142" s="35">
        <v>43733</v>
      </c>
      <c r="D142" s="35">
        <v>44981</v>
      </c>
      <c r="E142" s="41">
        <v>42.1</v>
      </c>
      <c r="F142" s="37">
        <v>27684</v>
      </c>
      <c r="G142" s="37">
        <v>27826</v>
      </c>
      <c r="H142" s="68">
        <v>142</v>
      </c>
      <c r="I142" s="38">
        <v>0.12211999999999999</v>
      </c>
      <c r="J142" s="39"/>
      <c r="K142" s="39">
        <v>3.4939343654526236E-2</v>
      </c>
      <c r="L142" s="40">
        <v>0.15705934365452623</v>
      </c>
      <c r="M142" s="65"/>
      <c r="N142" s="54"/>
      <c r="O142" s="18"/>
      <c r="P142" s="75"/>
    </row>
    <row r="143" spans="1:17" x14ac:dyDescent="0.25">
      <c r="A143" s="33">
        <v>128</v>
      </c>
      <c r="B143" s="73">
        <v>18009332</v>
      </c>
      <c r="C143" s="35">
        <v>43698</v>
      </c>
      <c r="D143" s="35">
        <v>45889</v>
      </c>
      <c r="E143" s="41">
        <v>41.7</v>
      </c>
      <c r="F143" s="37">
        <v>3.7909999999999999</v>
      </c>
      <c r="G143" s="37">
        <v>4.1390000000000002</v>
      </c>
      <c r="H143" s="38"/>
      <c r="I143" s="38">
        <v>0.34800000000000031</v>
      </c>
      <c r="J143" s="39"/>
      <c r="K143" s="39">
        <v>3.4607378394150692E-2</v>
      </c>
      <c r="L143" s="40">
        <v>0.38260737839415099</v>
      </c>
      <c r="M143" s="65"/>
      <c r="N143" s="54"/>
      <c r="O143" s="18"/>
      <c r="P143" s="21"/>
    </row>
    <row r="144" spans="1:17" x14ac:dyDescent="0.25">
      <c r="A144" s="33">
        <v>129</v>
      </c>
      <c r="B144" s="73">
        <v>21017632</v>
      </c>
      <c r="C144" s="35">
        <v>44824</v>
      </c>
      <c r="D144" s="35">
        <v>47015</v>
      </c>
      <c r="E144" s="41">
        <v>45.4</v>
      </c>
      <c r="F144" s="37">
        <v>0.53500000000000003</v>
      </c>
      <c r="G144" s="37">
        <v>1.0069999999999999</v>
      </c>
      <c r="H144" s="68"/>
      <c r="I144" s="38">
        <v>0.47199999999999986</v>
      </c>
      <c r="J144" s="39"/>
      <c r="K144" s="39">
        <v>3.7678057052624496E-2</v>
      </c>
      <c r="L144" s="40">
        <v>0.50967805705262437</v>
      </c>
      <c r="M144" s="65"/>
      <c r="N144" s="54"/>
      <c r="O144" s="18"/>
      <c r="P144" s="23"/>
    </row>
    <row r="145" spans="1:17" x14ac:dyDescent="0.25">
      <c r="A145" s="89">
        <v>130</v>
      </c>
      <c r="B145" s="73">
        <v>18008934</v>
      </c>
      <c r="C145" s="35">
        <v>43530</v>
      </c>
      <c r="D145" s="35">
        <v>45721</v>
      </c>
      <c r="E145" s="41">
        <v>59.9</v>
      </c>
      <c r="F145" s="37">
        <v>16.579000000000001</v>
      </c>
      <c r="G145" s="37">
        <v>17.559000000000001</v>
      </c>
      <c r="H145" s="38"/>
      <c r="I145" s="38">
        <v>0.98000000000000043</v>
      </c>
      <c r="J145" s="39"/>
      <c r="K145" s="39">
        <v>4.9711797741238045E-2</v>
      </c>
      <c r="L145" s="40">
        <v>1.0297117977412384</v>
      </c>
      <c r="M145" s="65"/>
      <c r="N145" s="54"/>
      <c r="O145" s="18"/>
      <c r="P145" s="75"/>
    </row>
    <row r="146" spans="1:17" x14ac:dyDescent="0.25">
      <c r="A146" s="33">
        <v>131</v>
      </c>
      <c r="B146" s="73">
        <v>40646518</v>
      </c>
      <c r="C146" s="35">
        <v>44819</v>
      </c>
      <c r="D146" s="35">
        <v>46279</v>
      </c>
      <c r="E146" s="41">
        <v>70.5</v>
      </c>
      <c r="F146" s="37">
        <v>1.095</v>
      </c>
      <c r="G146" s="37">
        <v>1.9370000000000001</v>
      </c>
      <c r="H146" s="68"/>
      <c r="I146" s="38">
        <v>0.84200000000000008</v>
      </c>
      <c r="J146" s="39"/>
      <c r="K146" s="39">
        <v>5.8508877141190019E-2</v>
      </c>
      <c r="L146" s="40">
        <v>0.9005088771411901</v>
      </c>
      <c r="M146" s="65"/>
      <c r="N146" s="54"/>
      <c r="O146" s="18"/>
      <c r="P146" s="75"/>
      <c r="Q146" s="98"/>
    </row>
    <row r="147" spans="1:17" x14ac:dyDescent="0.25">
      <c r="A147" s="33">
        <v>132</v>
      </c>
      <c r="B147" s="73">
        <v>15705824</v>
      </c>
      <c r="C147" s="35">
        <v>43731</v>
      </c>
      <c r="D147" s="35">
        <v>45191</v>
      </c>
      <c r="E147" s="41">
        <v>45.1</v>
      </c>
      <c r="F147" s="37">
        <v>44328</v>
      </c>
      <c r="G147" s="37">
        <v>45538</v>
      </c>
      <c r="H147" s="68">
        <v>1210</v>
      </c>
      <c r="I147" s="38">
        <v>1.0406</v>
      </c>
      <c r="J147" s="39"/>
      <c r="K147" s="39">
        <v>3.7429083107342838E-2</v>
      </c>
      <c r="L147" s="40">
        <v>1.0780290831073429</v>
      </c>
      <c r="M147" s="65"/>
      <c r="N147" s="54"/>
      <c r="O147" s="18"/>
      <c r="P147" s="75"/>
    </row>
    <row r="148" spans="1:17" x14ac:dyDescent="0.25">
      <c r="A148" s="69">
        <v>133</v>
      </c>
      <c r="B148" s="73">
        <v>15730639</v>
      </c>
      <c r="C148" s="35"/>
      <c r="D148" s="35">
        <v>45051</v>
      </c>
      <c r="E148" s="70">
        <v>70.5</v>
      </c>
      <c r="F148" s="37">
        <v>32108</v>
      </c>
      <c r="G148" s="37">
        <v>32452</v>
      </c>
      <c r="H148" s="68">
        <v>344</v>
      </c>
      <c r="I148" s="38">
        <v>0.29583999999999999</v>
      </c>
      <c r="J148" s="39"/>
      <c r="K148" s="39">
        <v>5.8508877141190019E-2</v>
      </c>
      <c r="L148" s="40">
        <v>0.35434887714119001</v>
      </c>
      <c r="M148" s="65"/>
      <c r="N148" s="54"/>
      <c r="O148" s="18"/>
      <c r="P148" s="75"/>
      <c r="Q148" s="98"/>
    </row>
    <row r="149" spans="1:17" x14ac:dyDescent="0.25">
      <c r="A149" s="33">
        <v>134</v>
      </c>
      <c r="B149" s="73">
        <v>90054869</v>
      </c>
      <c r="C149" s="35">
        <v>44522</v>
      </c>
      <c r="D149" s="35">
        <v>45982</v>
      </c>
      <c r="E149" s="41">
        <v>46.9</v>
      </c>
      <c r="F149" s="37">
        <v>0</v>
      </c>
      <c r="G149" s="37">
        <v>0</v>
      </c>
      <c r="H149" s="68">
        <v>0</v>
      </c>
      <c r="I149" s="38">
        <v>0</v>
      </c>
      <c r="J149" s="39"/>
      <c r="K149" s="39">
        <v>3.8922926779032793E-2</v>
      </c>
      <c r="L149" s="40">
        <v>3.8922926779032793E-2</v>
      </c>
      <c r="M149" s="65"/>
      <c r="N149" s="54"/>
      <c r="O149" s="18"/>
      <c r="P149" s="75"/>
      <c r="Q149" s="98"/>
    </row>
    <row r="150" spans="1:17" x14ac:dyDescent="0.25">
      <c r="A150" s="33">
        <v>135</v>
      </c>
      <c r="B150" s="90" t="s">
        <v>29</v>
      </c>
      <c r="C150" s="35">
        <v>43689</v>
      </c>
      <c r="D150" s="35">
        <v>45149</v>
      </c>
      <c r="E150" s="41">
        <v>42.3</v>
      </c>
      <c r="F150" s="37">
        <v>8.1980000000000004</v>
      </c>
      <c r="G150" s="37">
        <v>8.9079999999999995</v>
      </c>
      <c r="H150" s="38"/>
      <c r="I150" s="38">
        <v>0.70999999999999908</v>
      </c>
      <c r="J150" s="39"/>
      <c r="K150" s="39">
        <v>3.5105326284714009E-2</v>
      </c>
      <c r="L150" s="40">
        <v>0.74510532628471304</v>
      </c>
      <c r="M150" s="65"/>
      <c r="N150" s="54"/>
      <c r="O150" s="18"/>
      <c r="P150" s="75"/>
    </row>
    <row r="151" spans="1:17" x14ac:dyDescent="0.25">
      <c r="A151" s="33">
        <v>136</v>
      </c>
      <c r="B151" s="73">
        <v>15705635</v>
      </c>
      <c r="C151" s="35">
        <v>44446</v>
      </c>
      <c r="D151" s="35">
        <v>45906</v>
      </c>
      <c r="E151" s="41">
        <v>41.2</v>
      </c>
      <c r="F151" s="37">
        <v>34511</v>
      </c>
      <c r="G151" s="37">
        <v>35056</v>
      </c>
      <c r="H151" s="68">
        <v>545</v>
      </c>
      <c r="I151" s="38">
        <v>0.46870000000000001</v>
      </c>
      <c r="J151" s="39"/>
      <c r="K151" s="39">
        <v>3.4192421818681262E-2</v>
      </c>
      <c r="L151" s="40">
        <v>0.50289242181868121</v>
      </c>
      <c r="M151" s="65"/>
      <c r="N151" s="54"/>
      <c r="O151" s="18"/>
      <c r="P151" s="75"/>
    </row>
    <row r="152" spans="1:17" ht="18" customHeight="1" x14ac:dyDescent="0.25">
      <c r="A152" s="144" t="s">
        <v>3</v>
      </c>
      <c r="B152" s="145"/>
      <c r="C152" s="91"/>
      <c r="D152" s="91"/>
      <c r="E152" s="92">
        <f>SUM(E16:E151)</f>
        <v>7235.2999999999984</v>
      </c>
      <c r="F152" s="92"/>
      <c r="G152" s="92"/>
      <c r="H152" s="92"/>
      <c r="I152" s="93">
        <f>SUM(I16:I151)</f>
        <v>66.416759999999982</v>
      </c>
      <c r="J152" s="93">
        <f>SUM(J16:J151)</f>
        <v>37.778000000000006</v>
      </c>
      <c r="K152" s="93">
        <f t="shared" ref="K152" si="0">SUM(K16:K151)</f>
        <v>4.8352400000000175</v>
      </c>
      <c r="L152" s="93">
        <f>SUM(L16:L151)</f>
        <v>109.03000000000004</v>
      </c>
      <c r="N152" s="54"/>
      <c r="O152" s="18"/>
      <c r="P152" s="75"/>
    </row>
    <row r="153" spans="1:17" x14ac:dyDescent="0.25">
      <c r="A153" s="13"/>
      <c r="B153" s="14"/>
      <c r="C153" s="14"/>
      <c r="D153" s="14"/>
      <c r="E153" s="13"/>
      <c r="F153" s="14"/>
      <c r="G153" s="14"/>
      <c r="H153" s="14"/>
      <c r="I153" s="56"/>
      <c r="J153" s="56"/>
      <c r="K153" s="15"/>
      <c r="L153" s="57"/>
      <c r="M153" s="58"/>
      <c r="N153" s="76"/>
      <c r="O153" s="18"/>
      <c r="P153" s="77"/>
    </row>
    <row r="154" spans="1:17" x14ac:dyDescent="0.25">
      <c r="A154" s="13"/>
      <c r="B154" s="14"/>
      <c r="C154" s="14"/>
      <c r="D154" s="14"/>
      <c r="E154" s="13"/>
      <c r="F154" s="14"/>
      <c r="G154" s="14"/>
      <c r="H154" s="14"/>
      <c r="I154" s="13"/>
      <c r="J154" s="13"/>
      <c r="K154" s="15"/>
      <c r="L154" s="16"/>
      <c r="N154" s="17"/>
      <c r="O154" s="18"/>
      <c r="P154" s="17"/>
    </row>
    <row r="155" spans="1:17" x14ac:dyDescent="0.25">
      <c r="A155" s="13"/>
      <c r="B155" s="14"/>
      <c r="C155" s="14"/>
      <c r="D155" s="14"/>
      <c r="E155" s="13"/>
      <c r="F155" s="14"/>
      <c r="G155" s="14"/>
      <c r="H155" s="14"/>
      <c r="I155" s="13"/>
      <c r="J155" s="13"/>
      <c r="K155" s="15"/>
      <c r="L155" s="16"/>
      <c r="N155" s="17"/>
      <c r="O155" s="18"/>
      <c r="P155" s="17"/>
    </row>
    <row r="156" spans="1:17" x14ac:dyDescent="0.25">
      <c r="A156" s="13"/>
      <c r="B156" s="14"/>
      <c r="C156" s="14"/>
      <c r="D156" s="14"/>
      <c r="E156" s="13"/>
      <c r="F156" s="14"/>
      <c r="G156" s="14"/>
      <c r="H156" s="14"/>
      <c r="I156" s="13"/>
      <c r="J156" s="13"/>
      <c r="K156" s="15"/>
      <c r="L156" s="16"/>
      <c r="N156" s="17"/>
      <c r="O156" s="18"/>
      <c r="P156" s="17"/>
    </row>
    <row r="157" spans="1:17" x14ac:dyDescent="0.25">
      <c r="A157" s="13"/>
      <c r="B157" s="14"/>
      <c r="C157" s="14"/>
      <c r="D157" s="14"/>
      <c r="E157" s="13"/>
      <c r="F157" s="14"/>
      <c r="G157" s="14"/>
      <c r="H157" s="14"/>
      <c r="I157" s="13"/>
      <c r="J157" s="13"/>
      <c r="K157" s="15"/>
      <c r="L157" s="16"/>
      <c r="N157" s="17"/>
      <c r="O157" s="18"/>
      <c r="P157" s="17"/>
    </row>
    <row r="158" spans="1:17" x14ac:dyDescent="0.25">
      <c r="A158" s="13"/>
      <c r="B158" s="14"/>
      <c r="C158" s="14"/>
      <c r="D158" s="14"/>
      <c r="E158" s="13"/>
      <c r="F158" s="14"/>
      <c r="G158" s="14"/>
      <c r="H158" s="14"/>
      <c r="I158" s="13"/>
      <c r="J158" s="13"/>
      <c r="K158" s="15"/>
      <c r="L158" s="16"/>
      <c r="N158" s="17"/>
      <c r="O158" s="18"/>
      <c r="P158" s="17"/>
    </row>
    <row r="159" spans="1:17" x14ac:dyDescent="0.25">
      <c r="A159" s="13"/>
      <c r="B159" s="14"/>
      <c r="C159" s="14"/>
      <c r="D159" s="14"/>
      <c r="E159" s="13"/>
      <c r="F159" s="14"/>
      <c r="G159" s="14"/>
      <c r="H159" s="14"/>
      <c r="I159" s="13"/>
      <c r="J159" s="13"/>
      <c r="K159" s="15"/>
      <c r="L159" s="16"/>
      <c r="N159" s="17"/>
      <c r="O159" s="18"/>
      <c r="P159" s="17"/>
    </row>
    <row r="160" spans="1:17" x14ac:dyDescent="0.25">
      <c r="A160" s="13"/>
      <c r="B160" s="14"/>
      <c r="C160" s="14"/>
      <c r="D160" s="14"/>
      <c r="E160" s="13"/>
      <c r="F160" s="14"/>
      <c r="G160" s="14"/>
      <c r="H160" s="14"/>
      <c r="I160" s="13"/>
      <c r="J160" s="13"/>
      <c r="K160" s="15"/>
      <c r="L160" s="16"/>
      <c r="N160" s="17"/>
      <c r="O160" s="18"/>
      <c r="P160" s="17"/>
    </row>
    <row r="161" spans="1:16" x14ac:dyDescent="0.25">
      <c r="A161" s="13"/>
      <c r="B161" s="14"/>
      <c r="C161" s="14"/>
      <c r="D161" s="14"/>
      <c r="E161" s="13"/>
      <c r="F161" s="14"/>
      <c r="G161" s="14"/>
      <c r="H161" s="14"/>
      <c r="I161" s="13"/>
      <c r="J161" s="13"/>
      <c r="K161" s="15"/>
      <c r="L161" s="16"/>
      <c r="N161" s="17"/>
      <c r="O161" s="18"/>
      <c r="P161" s="17"/>
    </row>
    <row r="162" spans="1:16" x14ac:dyDescent="0.25">
      <c r="A162" s="13"/>
      <c r="B162" s="14"/>
      <c r="C162" s="14"/>
      <c r="D162" s="14"/>
      <c r="E162" s="13"/>
      <c r="F162" s="14"/>
      <c r="G162" s="14"/>
      <c r="H162" s="14"/>
      <c r="I162" s="13"/>
      <c r="J162" s="13"/>
      <c r="K162" s="15"/>
      <c r="L162" s="16"/>
      <c r="N162" s="17"/>
      <c r="O162" s="18"/>
      <c r="P162" s="17"/>
    </row>
    <row r="163" spans="1:16" x14ac:dyDescent="0.25">
      <c r="A163" s="13"/>
      <c r="B163" s="14"/>
      <c r="C163" s="14"/>
      <c r="D163" s="14"/>
      <c r="E163" s="13"/>
      <c r="F163" s="14"/>
      <c r="G163" s="14"/>
      <c r="H163" s="14"/>
      <c r="I163" s="13"/>
      <c r="J163" s="13"/>
      <c r="K163" s="15"/>
      <c r="L163" s="16"/>
      <c r="N163" s="17"/>
      <c r="O163" s="18"/>
      <c r="P163" s="17"/>
    </row>
    <row r="164" spans="1:16" x14ac:dyDescent="0.25">
      <c r="A164" s="13"/>
      <c r="B164" s="14"/>
      <c r="C164" s="14"/>
      <c r="D164" s="14"/>
      <c r="E164" s="13"/>
      <c r="F164" s="14"/>
      <c r="G164" s="14"/>
      <c r="H164" s="14"/>
      <c r="I164" s="13"/>
      <c r="J164" s="13"/>
      <c r="K164" s="15"/>
      <c r="L164" s="16"/>
      <c r="N164" s="17"/>
      <c r="O164" s="18"/>
      <c r="P164" s="17"/>
    </row>
    <row r="165" spans="1:16" x14ac:dyDescent="0.25">
      <c r="A165" s="13"/>
      <c r="B165" s="14"/>
      <c r="C165" s="14"/>
      <c r="D165" s="14"/>
      <c r="E165" s="13"/>
      <c r="F165" s="14"/>
      <c r="G165" s="14"/>
      <c r="H165" s="14"/>
      <c r="I165" s="13"/>
      <c r="J165" s="13"/>
      <c r="K165" s="15"/>
      <c r="L165" s="16"/>
      <c r="N165" s="17"/>
      <c r="O165" s="18"/>
      <c r="P165" s="17"/>
    </row>
    <row r="166" spans="1:16" x14ac:dyDescent="0.25">
      <c r="A166" s="13"/>
      <c r="B166" s="14"/>
      <c r="C166" s="14"/>
      <c r="D166" s="14"/>
      <c r="E166" s="13"/>
      <c r="F166" s="14"/>
      <c r="G166" s="14"/>
      <c r="H166" s="14"/>
      <c r="I166" s="13"/>
      <c r="J166" s="13"/>
      <c r="K166" s="15"/>
      <c r="L166" s="16"/>
      <c r="N166" s="17"/>
      <c r="O166" s="18"/>
      <c r="P166" s="17"/>
    </row>
    <row r="167" spans="1:16" x14ac:dyDescent="0.25">
      <c r="A167" s="13"/>
      <c r="B167" s="14"/>
      <c r="C167" s="14"/>
      <c r="D167" s="14"/>
      <c r="E167" s="13"/>
      <c r="F167" s="14"/>
      <c r="G167" s="14"/>
      <c r="H167" s="14"/>
      <c r="I167" s="13"/>
      <c r="J167" s="13"/>
      <c r="K167" s="15"/>
      <c r="L167" s="16"/>
      <c r="N167" s="17"/>
      <c r="O167" s="18"/>
      <c r="P167" s="17"/>
    </row>
    <row r="168" spans="1:16" x14ac:dyDescent="0.25">
      <c r="A168" s="13"/>
      <c r="B168" s="14"/>
      <c r="C168" s="14"/>
      <c r="D168" s="14"/>
      <c r="E168" s="13"/>
      <c r="F168" s="14"/>
      <c r="G168" s="14"/>
      <c r="H168" s="14"/>
      <c r="I168" s="13"/>
      <c r="J168" s="13"/>
      <c r="K168" s="15"/>
      <c r="L168" s="16"/>
      <c r="N168" s="17"/>
      <c r="O168" s="18"/>
      <c r="P168" s="17"/>
    </row>
    <row r="169" spans="1:16" x14ac:dyDescent="0.25">
      <c r="A169" s="13"/>
      <c r="B169" s="14"/>
      <c r="C169" s="14"/>
      <c r="D169" s="14"/>
      <c r="E169" s="13"/>
      <c r="F169" s="14"/>
      <c r="G169" s="14"/>
      <c r="H169" s="14"/>
      <c r="I169" s="13"/>
      <c r="J169" s="13"/>
      <c r="K169" s="15"/>
      <c r="L169" s="16"/>
      <c r="N169" s="9"/>
      <c r="O169" s="18"/>
      <c r="P169" s="9"/>
    </row>
    <row r="170" spans="1:16" x14ac:dyDescent="0.25">
      <c r="A170" s="13"/>
      <c r="B170" s="14"/>
      <c r="C170" s="14"/>
      <c r="D170" s="14"/>
      <c r="E170" s="13"/>
      <c r="F170" s="14"/>
      <c r="G170" s="14"/>
      <c r="H170" s="14"/>
      <c r="I170" s="13"/>
      <c r="J170" s="13"/>
      <c r="K170" s="15"/>
      <c r="L170" s="16"/>
      <c r="N170" s="9"/>
      <c r="O170" s="18"/>
      <c r="P170" s="9"/>
    </row>
    <row r="171" spans="1:16" x14ac:dyDescent="0.25">
      <c r="A171" s="13"/>
      <c r="B171" s="14"/>
      <c r="C171" s="14"/>
      <c r="D171" s="14"/>
      <c r="E171" s="13"/>
      <c r="F171" s="14"/>
      <c r="G171" s="14"/>
      <c r="H171" s="14"/>
      <c r="I171" s="13"/>
      <c r="J171" s="13"/>
      <c r="K171" s="15"/>
      <c r="L171" s="16"/>
      <c r="N171" s="9"/>
      <c r="O171" s="10"/>
      <c r="P171" s="9"/>
    </row>
    <row r="172" spans="1:16" x14ac:dyDescent="0.25">
      <c r="A172" s="13"/>
      <c r="B172" s="14"/>
      <c r="C172" s="14"/>
      <c r="D172" s="14"/>
      <c r="E172" s="13"/>
      <c r="F172" s="14"/>
      <c r="G172" s="14"/>
      <c r="H172" s="14"/>
      <c r="I172" s="13"/>
      <c r="J172" s="13"/>
      <c r="K172" s="15"/>
      <c r="L172" s="16"/>
      <c r="N172" s="9"/>
      <c r="O172" s="10"/>
      <c r="P172" s="9"/>
    </row>
    <row r="173" spans="1:16" x14ac:dyDescent="0.25">
      <c r="A173" s="13"/>
      <c r="B173" s="14"/>
      <c r="C173" s="14"/>
      <c r="D173" s="14"/>
      <c r="E173" s="13"/>
      <c r="F173" s="14"/>
      <c r="G173" s="14"/>
      <c r="H173" s="14"/>
      <c r="I173" s="13"/>
      <c r="J173" s="13"/>
      <c r="K173" s="15"/>
      <c r="L173" s="16"/>
      <c r="N173" s="9"/>
      <c r="O173" s="10"/>
      <c r="P173" s="9"/>
    </row>
    <row r="174" spans="1:16" x14ac:dyDescent="0.25">
      <c r="A174" s="13"/>
      <c r="B174" s="14"/>
      <c r="C174" s="14"/>
      <c r="D174" s="14"/>
      <c r="E174" s="13"/>
      <c r="F174" s="14"/>
      <c r="G174" s="14"/>
      <c r="H174" s="14"/>
      <c r="I174" s="13"/>
      <c r="J174" s="13"/>
      <c r="K174" s="15"/>
      <c r="L174" s="16"/>
      <c r="N174" s="9"/>
      <c r="O174" s="10"/>
      <c r="P174" s="9"/>
    </row>
    <row r="175" spans="1:16" x14ac:dyDescent="0.25">
      <c r="A175" s="13"/>
      <c r="B175" s="14"/>
      <c r="C175" s="14"/>
      <c r="D175" s="14"/>
      <c r="E175" s="13"/>
      <c r="F175" s="14"/>
      <c r="G175" s="14"/>
      <c r="H175" s="14"/>
      <c r="I175" s="13"/>
      <c r="J175" s="13"/>
      <c r="K175" s="15"/>
      <c r="L175" s="16"/>
      <c r="N175" s="9"/>
      <c r="O175" s="10"/>
      <c r="P175" s="9"/>
    </row>
    <row r="176" spans="1:16" x14ac:dyDescent="0.25">
      <c r="A176" s="13"/>
      <c r="B176" s="14"/>
      <c r="C176" s="14"/>
      <c r="D176" s="14"/>
      <c r="E176" s="13"/>
      <c r="F176" s="14"/>
      <c r="G176" s="14"/>
      <c r="H176" s="14"/>
      <c r="I176" s="13"/>
      <c r="J176" s="13"/>
      <c r="K176" s="15"/>
      <c r="L176" s="16"/>
      <c r="N176" s="9"/>
      <c r="O176" s="10"/>
      <c r="P176" s="9"/>
    </row>
    <row r="177" spans="1:16" x14ac:dyDescent="0.25">
      <c r="A177" s="13"/>
      <c r="B177" s="14"/>
      <c r="C177" s="14"/>
      <c r="D177" s="14"/>
      <c r="E177" s="13"/>
      <c r="F177" s="14"/>
      <c r="G177" s="14"/>
      <c r="H177" s="14"/>
      <c r="I177" s="13"/>
      <c r="J177" s="13"/>
      <c r="K177" s="15"/>
      <c r="L177" s="16"/>
      <c r="N177" s="9"/>
      <c r="O177" s="10"/>
      <c r="P177" s="9"/>
    </row>
    <row r="178" spans="1:16" x14ac:dyDescent="0.25">
      <c r="A178" s="13"/>
      <c r="B178" s="14"/>
      <c r="C178" s="14"/>
      <c r="D178" s="14"/>
      <c r="E178" s="13"/>
      <c r="F178" s="14"/>
      <c r="G178" s="14"/>
      <c r="H178" s="14"/>
      <c r="I178" s="13"/>
      <c r="J178" s="13"/>
      <c r="K178" s="15"/>
      <c r="L178" s="16"/>
      <c r="N178" s="9"/>
      <c r="O178" s="10"/>
      <c r="P178" s="9"/>
    </row>
    <row r="179" spans="1:16" x14ac:dyDescent="0.25">
      <c r="A179" s="13"/>
      <c r="B179" s="14"/>
      <c r="C179" s="14"/>
      <c r="D179" s="14"/>
      <c r="E179" s="13"/>
      <c r="F179" s="14"/>
      <c r="G179" s="14"/>
      <c r="H179" s="14"/>
      <c r="I179" s="13"/>
      <c r="J179" s="13"/>
      <c r="K179" s="15"/>
      <c r="L179" s="16"/>
      <c r="N179" s="9"/>
      <c r="O179" s="10"/>
      <c r="P179" s="9"/>
    </row>
    <row r="180" spans="1:16" x14ac:dyDescent="0.25">
      <c r="A180" s="13"/>
      <c r="B180" s="14"/>
      <c r="C180" s="14"/>
      <c r="D180" s="14"/>
      <c r="E180" s="13"/>
      <c r="F180" s="14"/>
      <c r="G180" s="14"/>
      <c r="H180" s="14"/>
      <c r="I180" s="13"/>
      <c r="J180" s="13"/>
      <c r="K180" s="15"/>
      <c r="L180" s="16"/>
      <c r="N180" s="11"/>
      <c r="O180" s="12"/>
      <c r="P180" s="11"/>
    </row>
    <row r="181" spans="1:16" x14ac:dyDescent="0.25">
      <c r="A181" s="13"/>
      <c r="B181" s="14"/>
      <c r="C181" s="14"/>
      <c r="D181" s="14"/>
      <c r="E181" s="13"/>
      <c r="F181" s="14"/>
      <c r="G181" s="14"/>
      <c r="H181" s="14"/>
      <c r="I181" s="13"/>
      <c r="J181" s="13"/>
      <c r="K181" s="15"/>
      <c r="L181" s="16"/>
      <c r="N181" s="11"/>
      <c r="O181" s="12"/>
      <c r="P181" s="11"/>
    </row>
    <row r="182" spans="1:16" x14ac:dyDescent="0.25">
      <c r="A182" s="13"/>
      <c r="B182" s="14"/>
      <c r="C182" s="14"/>
      <c r="D182" s="14"/>
      <c r="E182" s="13"/>
      <c r="F182" s="14"/>
      <c r="G182" s="14"/>
      <c r="H182" s="14"/>
      <c r="I182" s="13"/>
      <c r="J182" s="13"/>
      <c r="K182" s="15"/>
      <c r="L182" s="16"/>
      <c r="N182" s="11"/>
      <c r="O182" s="12"/>
      <c r="P182" s="11"/>
    </row>
    <row r="183" spans="1:16" x14ac:dyDescent="0.25">
      <c r="N183" s="11"/>
      <c r="O183" s="12"/>
      <c r="P183" s="11"/>
    </row>
    <row r="184" spans="1:16" x14ac:dyDescent="0.25">
      <c r="N184" s="5"/>
      <c r="O184" s="3"/>
      <c r="P184" s="5"/>
    </row>
    <row r="185" spans="1:16" x14ac:dyDescent="0.25">
      <c r="N185" s="5"/>
      <c r="O185" s="3"/>
      <c r="P185" s="5"/>
    </row>
    <row r="186" spans="1:16" x14ac:dyDescent="0.25">
      <c r="N186" s="5"/>
      <c r="O186" s="3"/>
      <c r="P186" s="5"/>
    </row>
    <row r="187" spans="1:16" x14ac:dyDescent="0.25">
      <c r="N187" s="5"/>
      <c r="O187" s="3"/>
      <c r="P187" s="5"/>
    </row>
    <row r="188" spans="1:16" x14ac:dyDescent="0.25">
      <c r="N188" s="9"/>
      <c r="O188" s="10"/>
      <c r="P188" s="9"/>
    </row>
    <row r="189" spans="1:16" x14ac:dyDescent="0.25">
      <c r="N189" s="9"/>
      <c r="O189" s="10"/>
      <c r="P189" s="9"/>
    </row>
  </sheetData>
  <mergeCells count="19">
    <mergeCell ref="A12:B13"/>
    <mergeCell ref="C12:E12"/>
    <mergeCell ref="C13:E13"/>
    <mergeCell ref="A152:B152"/>
    <mergeCell ref="N6:Q6"/>
    <mergeCell ref="A7:F7"/>
    <mergeCell ref="G7:J7"/>
    <mergeCell ref="A8:F11"/>
    <mergeCell ref="G8:J8"/>
    <mergeCell ref="N8:R10"/>
    <mergeCell ref="G9:J9"/>
    <mergeCell ref="G10:J10"/>
    <mergeCell ref="G11:J11"/>
    <mergeCell ref="A1:L1"/>
    <mergeCell ref="A2:L2"/>
    <mergeCell ref="A3:L3"/>
    <mergeCell ref="A5:L5"/>
    <mergeCell ref="A6:F6"/>
    <mergeCell ref="G6:J6"/>
  </mergeCells>
  <pageMargins left="0.59055118110236227" right="0" top="0" bottom="0" header="0" footer="0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9"/>
  <sheetViews>
    <sheetView workbookViewId="0">
      <pane ySplit="15" topLeftCell="A16" activePane="bottomLeft" state="frozen"/>
      <selection pane="bottomLeft" activeCell="N17" sqref="N17"/>
    </sheetView>
  </sheetViews>
  <sheetFormatPr defaultRowHeight="15" x14ac:dyDescent="0.25"/>
  <cols>
    <col min="1" max="1" width="4.85546875" style="6" customWidth="1"/>
    <col min="2" max="2" width="13.140625" style="1" customWidth="1"/>
    <col min="3" max="4" width="10.5703125" style="1" customWidth="1"/>
    <col min="5" max="5" width="10.5703125" style="6" customWidth="1"/>
    <col min="6" max="8" width="9.7109375" style="1" customWidth="1"/>
    <col min="9" max="9" width="9.7109375" style="20" customWidth="1"/>
    <col min="10" max="10" width="10.5703125" style="20" customWidth="1"/>
    <col min="11" max="11" width="11.7109375" style="7" customWidth="1"/>
    <col min="12" max="12" width="11.85546875" style="8" customWidth="1"/>
    <col min="13" max="13" width="11.7109375" style="19" customWidth="1"/>
    <col min="14" max="14" width="10.85546875" style="4" customWidth="1"/>
    <col min="15" max="15" width="10.85546875" style="2" customWidth="1"/>
    <col min="16" max="16" width="9.140625" style="4"/>
    <col min="17" max="16384" width="9.140625" style="1"/>
  </cols>
  <sheetData>
    <row r="1" spans="1:18" ht="20.25" x14ac:dyDescent="0.3">
      <c r="A1" s="160" t="s">
        <v>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45"/>
      <c r="N1" s="131"/>
      <c r="O1" s="12"/>
      <c r="P1" s="11"/>
    </row>
    <row r="2" spans="1:18" ht="18.75" customHeight="1" x14ac:dyDescent="0.25">
      <c r="A2" s="162" t="s">
        <v>16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59"/>
      <c r="N2" s="78"/>
      <c r="O2" s="79"/>
      <c r="P2" s="80"/>
      <c r="Q2" s="81"/>
    </row>
    <row r="3" spans="1:18" ht="18.75" customHeight="1" x14ac:dyDescent="0.25">
      <c r="A3" s="163" t="s">
        <v>62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59"/>
      <c r="N3" s="46"/>
      <c r="O3" s="12"/>
      <c r="P3" s="11"/>
    </row>
    <row r="4" spans="1:18" ht="14.25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132"/>
      <c r="M4" s="59"/>
      <c r="N4" s="46"/>
      <c r="O4" s="12"/>
      <c r="P4" s="11"/>
    </row>
    <row r="5" spans="1:18" ht="15" customHeight="1" x14ac:dyDescent="0.25">
      <c r="A5" s="164" t="s">
        <v>9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49"/>
      <c r="N5" s="82"/>
      <c r="O5" s="83"/>
      <c r="P5" s="11"/>
    </row>
    <row r="6" spans="1:18" ht="15" customHeight="1" x14ac:dyDescent="0.25">
      <c r="A6" s="166" t="s">
        <v>4</v>
      </c>
      <c r="B6" s="166"/>
      <c r="C6" s="166"/>
      <c r="D6" s="166"/>
      <c r="E6" s="166"/>
      <c r="F6" s="166"/>
      <c r="G6" s="167" t="s">
        <v>5</v>
      </c>
      <c r="H6" s="168"/>
      <c r="I6" s="168"/>
      <c r="J6" s="169"/>
      <c r="K6" s="50" t="s">
        <v>23</v>
      </c>
      <c r="L6" s="50" t="s">
        <v>34</v>
      </c>
      <c r="M6" s="49"/>
      <c r="N6" s="146" t="s">
        <v>12</v>
      </c>
      <c r="O6" s="146"/>
      <c r="P6" s="146"/>
      <c r="Q6" s="146"/>
    </row>
    <row r="7" spans="1:18" ht="16.5" customHeight="1" x14ac:dyDescent="0.25">
      <c r="A7" s="143" t="s">
        <v>14</v>
      </c>
      <c r="B7" s="143"/>
      <c r="C7" s="143"/>
      <c r="D7" s="143"/>
      <c r="E7" s="143"/>
      <c r="F7" s="143"/>
      <c r="G7" s="147" t="s">
        <v>15</v>
      </c>
      <c r="H7" s="148"/>
      <c r="I7" s="148"/>
      <c r="J7" s="149"/>
      <c r="K7" s="43">
        <v>79.338999999999999</v>
      </c>
      <c r="L7" s="42">
        <v>7235.2999999999984</v>
      </c>
      <c r="M7" s="49"/>
      <c r="N7" s="130"/>
      <c r="O7" s="12"/>
      <c r="P7" s="11"/>
    </row>
    <row r="8" spans="1:18" ht="16.5" customHeight="1" x14ac:dyDescent="0.25">
      <c r="A8" s="150" t="s">
        <v>6</v>
      </c>
      <c r="B8" s="151"/>
      <c r="C8" s="151"/>
      <c r="D8" s="151"/>
      <c r="E8" s="151"/>
      <c r="F8" s="152"/>
      <c r="G8" s="147" t="s">
        <v>44</v>
      </c>
      <c r="H8" s="148"/>
      <c r="I8" s="148"/>
      <c r="J8" s="149"/>
      <c r="K8" s="43">
        <v>45.067460000000011</v>
      </c>
      <c r="L8" s="42">
        <v>5592.0999999999985</v>
      </c>
      <c r="N8" s="159" t="s">
        <v>24</v>
      </c>
      <c r="O8" s="159"/>
      <c r="P8" s="159"/>
      <c r="Q8" s="159"/>
      <c r="R8" s="159"/>
    </row>
    <row r="9" spans="1:18" ht="16.5" customHeight="1" x14ac:dyDescent="0.25">
      <c r="A9" s="153"/>
      <c r="B9" s="154"/>
      <c r="C9" s="154"/>
      <c r="D9" s="154"/>
      <c r="E9" s="154"/>
      <c r="F9" s="155"/>
      <c r="G9" s="147" t="s">
        <v>46</v>
      </c>
      <c r="H9" s="148"/>
      <c r="I9" s="148"/>
      <c r="J9" s="149"/>
      <c r="K9" s="43">
        <v>35.017714285714284</v>
      </c>
      <c r="L9" s="42">
        <v>1361.8000000000002</v>
      </c>
      <c r="M9" s="49"/>
      <c r="N9" s="159"/>
      <c r="O9" s="159"/>
      <c r="P9" s="159"/>
      <c r="Q9" s="159"/>
      <c r="R9" s="159"/>
    </row>
    <row r="10" spans="1:18" ht="16.5" customHeight="1" x14ac:dyDescent="0.25">
      <c r="A10" s="153"/>
      <c r="B10" s="154"/>
      <c r="C10" s="154"/>
      <c r="D10" s="154"/>
      <c r="E10" s="154"/>
      <c r="F10" s="155"/>
      <c r="G10" s="147" t="s">
        <v>45</v>
      </c>
      <c r="H10" s="148"/>
      <c r="I10" s="148"/>
      <c r="J10" s="149"/>
      <c r="K10" s="43">
        <v>2.6200333333333332</v>
      </c>
      <c r="L10" s="42">
        <v>281.39999999999998</v>
      </c>
      <c r="M10" s="49"/>
      <c r="N10" s="159"/>
      <c r="O10" s="159"/>
      <c r="P10" s="159"/>
      <c r="Q10" s="159"/>
      <c r="R10" s="159"/>
    </row>
    <row r="11" spans="1:18" ht="16.5" customHeight="1" x14ac:dyDescent="0.25">
      <c r="A11" s="156"/>
      <c r="B11" s="157"/>
      <c r="C11" s="157"/>
      <c r="D11" s="157"/>
      <c r="E11" s="157"/>
      <c r="F11" s="158"/>
      <c r="G11" s="143" t="s">
        <v>11</v>
      </c>
      <c r="H11" s="143"/>
      <c r="I11" s="143"/>
      <c r="J11" s="143"/>
      <c r="K11" s="43">
        <v>-3.3662076190476298</v>
      </c>
      <c r="L11" s="42">
        <v>1361.8000000000002</v>
      </c>
      <c r="M11" s="49"/>
      <c r="N11" s="1"/>
      <c r="O11" s="1"/>
      <c r="P11" s="1"/>
    </row>
    <row r="12" spans="1:18" ht="15.75" hidden="1" customHeight="1" x14ac:dyDescent="0.25">
      <c r="A12" s="138"/>
      <c r="B12" s="139"/>
      <c r="C12" s="142" t="s">
        <v>22</v>
      </c>
      <c r="D12" s="142"/>
      <c r="E12" s="142"/>
      <c r="F12" s="51" t="s">
        <v>36</v>
      </c>
      <c r="G12" s="51"/>
      <c r="M12" s="49"/>
      <c r="N12" s="130"/>
      <c r="O12" s="60"/>
      <c r="P12" s="17"/>
    </row>
    <row r="13" spans="1:18" ht="15.75" hidden="1" customHeight="1" x14ac:dyDescent="0.25">
      <c r="A13" s="140"/>
      <c r="B13" s="141"/>
      <c r="C13" s="143" t="s">
        <v>22</v>
      </c>
      <c r="D13" s="143"/>
      <c r="E13" s="143"/>
      <c r="F13" s="53" t="s">
        <v>37</v>
      </c>
      <c r="G13" s="53"/>
      <c r="H13" s="51"/>
      <c r="I13" s="51"/>
      <c r="J13" s="51"/>
      <c r="K13" s="51"/>
      <c r="L13" s="51"/>
      <c r="M13" s="49"/>
      <c r="N13" s="130"/>
      <c r="O13" s="60"/>
      <c r="P13" s="17"/>
    </row>
    <row r="14" spans="1:18" x14ac:dyDescent="0.25">
      <c r="A14" s="129"/>
      <c r="B14" s="129"/>
      <c r="C14" s="129"/>
      <c r="D14" s="129"/>
      <c r="E14" s="129"/>
      <c r="F14" s="48"/>
      <c r="G14" s="48"/>
      <c r="H14" s="48"/>
      <c r="I14" s="48"/>
      <c r="J14" s="48"/>
      <c r="K14" s="52"/>
      <c r="L14" s="61"/>
      <c r="M14" s="49"/>
      <c r="P14" s="17"/>
    </row>
    <row r="15" spans="1:18" ht="46.5" customHeight="1" x14ac:dyDescent="0.25">
      <c r="A15" s="26" t="s">
        <v>0</v>
      </c>
      <c r="B15" s="27" t="s">
        <v>1</v>
      </c>
      <c r="C15" s="28" t="s">
        <v>18</v>
      </c>
      <c r="D15" s="28" t="s">
        <v>19</v>
      </c>
      <c r="E15" s="26" t="s">
        <v>2</v>
      </c>
      <c r="F15" s="29" t="s">
        <v>61</v>
      </c>
      <c r="G15" s="29" t="s">
        <v>63</v>
      </c>
      <c r="H15" s="29" t="s">
        <v>51</v>
      </c>
      <c r="I15" s="29" t="s">
        <v>17</v>
      </c>
      <c r="J15" s="30" t="s">
        <v>30</v>
      </c>
      <c r="K15" s="31" t="s">
        <v>7</v>
      </c>
      <c r="L15" s="32" t="s">
        <v>13</v>
      </c>
      <c r="M15" s="62"/>
      <c r="N15" s="63"/>
      <c r="O15" s="64"/>
      <c r="P15" s="22"/>
    </row>
    <row r="16" spans="1:18" x14ac:dyDescent="0.25">
      <c r="A16" s="33">
        <v>1</v>
      </c>
      <c r="B16" s="34">
        <v>91504425</v>
      </c>
      <c r="C16" s="35">
        <v>43731</v>
      </c>
      <c r="D16" s="35">
        <v>45191</v>
      </c>
      <c r="E16" s="36">
        <v>45.2</v>
      </c>
      <c r="F16" s="37">
        <v>8.6720000000000006</v>
      </c>
      <c r="G16" s="37">
        <v>8.6859999999999999</v>
      </c>
      <c r="H16" s="38">
        <v>1.3999999999999346E-2</v>
      </c>
      <c r="I16" s="38">
        <v>1.3999999999999346E-2</v>
      </c>
      <c r="J16" s="39"/>
      <c r="K16" s="39"/>
      <c r="L16" s="40">
        <v>1.3999999999999346E-2</v>
      </c>
      <c r="M16" s="65"/>
      <c r="N16" s="54"/>
      <c r="O16" s="18"/>
      <c r="P16" s="23"/>
    </row>
    <row r="17" spans="1:17" x14ac:dyDescent="0.25">
      <c r="A17" s="33">
        <v>2</v>
      </c>
      <c r="B17" s="34">
        <v>15705811</v>
      </c>
      <c r="C17" s="35"/>
      <c r="D17" s="35"/>
      <c r="E17" s="36">
        <v>62</v>
      </c>
      <c r="F17" s="105" t="s">
        <v>38</v>
      </c>
      <c r="G17" s="105" t="s">
        <v>38</v>
      </c>
      <c r="H17" s="68"/>
      <c r="I17" s="38"/>
      <c r="J17" s="39">
        <v>1.5942857142857143</v>
      </c>
      <c r="K17" s="39">
        <v>-0.15325662533481643</v>
      </c>
      <c r="L17" s="40">
        <v>1.4410290889508979</v>
      </c>
      <c r="M17" s="65"/>
      <c r="N17" s="54"/>
      <c r="O17" s="18"/>
      <c r="P17" s="23"/>
      <c r="Q17" s="98"/>
    </row>
    <row r="18" spans="1:17" x14ac:dyDescent="0.25">
      <c r="A18" s="33">
        <v>3</v>
      </c>
      <c r="B18" s="34">
        <v>1564015</v>
      </c>
      <c r="C18" s="35">
        <v>43621</v>
      </c>
      <c r="D18" s="35">
        <v>45081</v>
      </c>
      <c r="E18" s="36">
        <v>72.7</v>
      </c>
      <c r="F18" s="37">
        <v>15.353</v>
      </c>
      <c r="G18" s="37">
        <v>15.845000000000001</v>
      </c>
      <c r="H18" s="38">
        <v>0.49200000000000088</v>
      </c>
      <c r="I18" s="38">
        <v>0.49200000000000088</v>
      </c>
      <c r="J18" s="39"/>
      <c r="K18" s="39"/>
      <c r="L18" s="40">
        <v>0.49200000000000088</v>
      </c>
      <c r="M18" s="65"/>
      <c r="N18" s="54"/>
      <c r="O18" s="18"/>
      <c r="P18" s="23"/>
    </row>
    <row r="19" spans="1:17" x14ac:dyDescent="0.25">
      <c r="A19" s="33">
        <v>4</v>
      </c>
      <c r="B19" s="34">
        <v>15705532</v>
      </c>
      <c r="C19" s="35"/>
      <c r="D19" s="35"/>
      <c r="E19" s="41">
        <v>46.9</v>
      </c>
      <c r="F19" s="37">
        <v>30262</v>
      </c>
      <c r="G19" s="37">
        <v>30854</v>
      </c>
      <c r="H19" s="68"/>
      <c r="I19" s="38"/>
      <c r="J19" s="39">
        <v>1.206</v>
      </c>
      <c r="K19" s="39">
        <v>-0.11593122142262727</v>
      </c>
      <c r="L19" s="40">
        <v>1.0900687785773726</v>
      </c>
      <c r="M19" s="65"/>
      <c r="N19" s="54"/>
      <c r="O19" s="18"/>
      <c r="P19" s="23"/>
      <c r="Q19" s="98"/>
    </row>
    <row r="20" spans="1:17" x14ac:dyDescent="0.25">
      <c r="A20" s="69">
        <v>5</v>
      </c>
      <c r="B20" s="34">
        <v>15705673</v>
      </c>
      <c r="C20" s="35"/>
      <c r="D20" s="35"/>
      <c r="E20" s="41">
        <v>70.599999999999994</v>
      </c>
      <c r="F20" s="37">
        <v>72041</v>
      </c>
      <c r="G20" s="37">
        <v>73220</v>
      </c>
      <c r="H20" s="68"/>
      <c r="I20" s="38"/>
      <c r="J20" s="39">
        <v>1.8154285714285712</v>
      </c>
      <c r="K20" s="39">
        <v>-0.17451480239738773</v>
      </c>
      <c r="L20" s="40">
        <v>1.6409137690311835</v>
      </c>
      <c r="M20" s="65"/>
      <c r="N20" s="54"/>
      <c r="O20" s="18"/>
      <c r="P20" s="23"/>
      <c r="Q20" s="98"/>
    </row>
    <row r="21" spans="1:17" x14ac:dyDescent="0.25">
      <c r="A21" s="33">
        <v>6</v>
      </c>
      <c r="B21" s="44" t="s">
        <v>25</v>
      </c>
      <c r="C21" s="35">
        <v>43822</v>
      </c>
      <c r="D21" s="35">
        <v>46013</v>
      </c>
      <c r="E21" s="41">
        <v>47.4</v>
      </c>
      <c r="F21" s="37">
        <v>6.8979999999999997</v>
      </c>
      <c r="G21" s="37">
        <v>7.2329999999999997</v>
      </c>
      <c r="H21" s="38">
        <v>0.33499999999999996</v>
      </c>
      <c r="I21" s="38">
        <v>0.33499999999999996</v>
      </c>
      <c r="J21" s="39"/>
      <c r="K21" s="39"/>
      <c r="L21" s="40">
        <v>0.33499999999999996</v>
      </c>
      <c r="M21" s="65"/>
      <c r="N21" s="54"/>
      <c r="O21" s="18"/>
      <c r="P21" s="23"/>
    </row>
    <row r="22" spans="1:17" x14ac:dyDescent="0.25">
      <c r="A22" s="33">
        <v>7</v>
      </c>
      <c r="B22" s="34">
        <v>18008983</v>
      </c>
      <c r="C22" s="35">
        <v>43714</v>
      </c>
      <c r="D22" s="35">
        <v>45721</v>
      </c>
      <c r="E22" s="41">
        <v>42.2</v>
      </c>
      <c r="F22" s="37">
        <v>14.651999999999999</v>
      </c>
      <c r="G22" s="37">
        <v>15.358000000000001</v>
      </c>
      <c r="H22" s="38">
        <v>0.70600000000000129</v>
      </c>
      <c r="I22" s="38">
        <v>0.70600000000000129</v>
      </c>
      <c r="J22" s="39"/>
      <c r="K22" s="39"/>
      <c r="L22" s="40">
        <v>0.70600000000000129</v>
      </c>
      <c r="M22" s="65"/>
      <c r="N22" s="54"/>
      <c r="O22" s="18"/>
      <c r="P22" s="23"/>
    </row>
    <row r="23" spans="1:17" x14ac:dyDescent="0.25">
      <c r="A23" s="33">
        <v>8</v>
      </c>
      <c r="B23" s="34">
        <v>15705529</v>
      </c>
      <c r="C23" s="35">
        <v>43689</v>
      </c>
      <c r="D23" s="35">
        <v>45149</v>
      </c>
      <c r="E23" s="41">
        <v>41.9</v>
      </c>
      <c r="F23" s="37">
        <v>45820</v>
      </c>
      <c r="G23" s="105" t="s">
        <v>38</v>
      </c>
      <c r="H23" s="68"/>
      <c r="I23" s="38"/>
      <c r="J23" s="39">
        <v>0.71199999999999997</v>
      </c>
      <c r="K23" s="39"/>
      <c r="L23" s="40">
        <v>0.71199999999999997</v>
      </c>
      <c r="M23" s="65"/>
      <c r="N23" s="54"/>
      <c r="O23" s="18"/>
      <c r="P23" s="23"/>
    </row>
    <row r="24" spans="1:17" x14ac:dyDescent="0.25">
      <c r="A24" s="33">
        <v>9</v>
      </c>
      <c r="B24" s="34">
        <v>18009297</v>
      </c>
      <c r="C24" s="35">
        <v>43530</v>
      </c>
      <c r="D24" s="35">
        <v>45721</v>
      </c>
      <c r="E24" s="41">
        <v>44.8</v>
      </c>
      <c r="F24" s="37">
        <v>16.867999999999999</v>
      </c>
      <c r="G24" s="37">
        <v>17.667999999999999</v>
      </c>
      <c r="H24" s="38">
        <v>0.80000000000000071</v>
      </c>
      <c r="I24" s="38">
        <v>0.80000000000000071</v>
      </c>
      <c r="J24" s="39"/>
      <c r="K24" s="39"/>
      <c r="L24" s="40">
        <v>0.80000000000000071</v>
      </c>
      <c r="M24" s="65"/>
      <c r="N24" s="54"/>
      <c r="O24" s="18"/>
      <c r="P24" s="23"/>
    </row>
    <row r="25" spans="1:17" x14ac:dyDescent="0.25">
      <c r="A25" s="33">
        <v>10</v>
      </c>
      <c r="B25" s="34">
        <v>15705614</v>
      </c>
      <c r="C25" s="35"/>
      <c r="D25" s="35"/>
      <c r="E25" s="41">
        <v>62.1</v>
      </c>
      <c r="F25" s="37">
        <v>25991</v>
      </c>
      <c r="G25" s="37">
        <v>27170</v>
      </c>
      <c r="H25" s="68"/>
      <c r="I25" s="38"/>
      <c r="J25" s="39">
        <v>1.596857142857143</v>
      </c>
      <c r="K25" s="39">
        <v>-0.15350381344019517</v>
      </c>
      <c r="L25" s="40">
        <v>1.4433533294169478</v>
      </c>
      <c r="M25" s="65"/>
      <c r="N25" s="54"/>
      <c r="O25" s="18"/>
      <c r="P25" s="23"/>
      <c r="Q25" s="98"/>
    </row>
    <row r="26" spans="1:17" x14ac:dyDescent="0.25">
      <c r="A26" s="33">
        <v>11</v>
      </c>
      <c r="B26" s="34">
        <v>18009390</v>
      </c>
      <c r="C26" s="35">
        <v>43530</v>
      </c>
      <c r="D26" s="35">
        <v>45721</v>
      </c>
      <c r="E26" s="41">
        <v>72.8</v>
      </c>
      <c r="F26" s="37">
        <v>15.552</v>
      </c>
      <c r="G26" s="37">
        <v>16.166</v>
      </c>
      <c r="H26" s="38">
        <v>0.61400000000000077</v>
      </c>
      <c r="I26" s="38">
        <v>0.61400000000000077</v>
      </c>
      <c r="J26" s="39"/>
      <c r="K26" s="39"/>
      <c r="L26" s="40">
        <v>0.61400000000000077</v>
      </c>
      <c r="M26" s="65"/>
      <c r="N26" s="54"/>
      <c r="O26" s="18"/>
      <c r="P26" s="23"/>
    </row>
    <row r="27" spans="1:17" x14ac:dyDescent="0.25">
      <c r="A27" s="33">
        <v>12</v>
      </c>
      <c r="B27" s="34">
        <v>15705671</v>
      </c>
      <c r="C27" s="35">
        <v>43693</v>
      </c>
      <c r="D27" s="35">
        <v>45153</v>
      </c>
      <c r="E27" s="41">
        <v>47</v>
      </c>
      <c r="F27" s="37">
        <v>50084</v>
      </c>
      <c r="G27" s="37">
        <v>50209</v>
      </c>
      <c r="H27" s="68">
        <v>125</v>
      </c>
      <c r="I27" s="38">
        <v>0.1075</v>
      </c>
      <c r="J27" s="39"/>
      <c r="K27" s="39"/>
      <c r="L27" s="40">
        <v>0.1075</v>
      </c>
      <c r="M27" s="65"/>
      <c r="N27" s="54"/>
      <c r="O27" s="18"/>
      <c r="P27" s="23"/>
    </row>
    <row r="28" spans="1:17" x14ac:dyDescent="0.25">
      <c r="A28" s="33">
        <v>13</v>
      </c>
      <c r="B28" s="34">
        <v>41262618</v>
      </c>
      <c r="C28" s="35">
        <v>43719</v>
      </c>
      <c r="D28" s="35">
        <v>45910</v>
      </c>
      <c r="E28" s="41">
        <v>70.599999999999994</v>
      </c>
      <c r="F28" s="37">
        <v>14.903</v>
      </c>
      <c r="G28" s="37">
        <v>15.867000000000001</v>
      </c>
      <c r="H28" s="38">
        <v>0.96400000000000041</v>
      </c>
      <c r="I28" s="38">
        <v>0.96400000000000041</v>
      </c>
      <c r="J28" s="39"/>
      <c r="K28" s="39"/>
      <c r="L28" s="40">
        <v>0.96400000000000041</v>
      </c>
      <c r="M28" s="65"/>
      <c r="N28" s="54"/>
      <c r="O28" s="18"/>
      <c r="P28" s="23"/>
    </row>
    <row r="29" spans="1:17" x14ac:dyDescent="0.25">
      <c r="A29" s="33">
        <v>14</v>
      </c>
      <c r="B29" s="34">
        <v>1732319</v>
      </c>
      <c r="C29" s="35">
        <v>43887</v>
      </c>
      <c r="D29" s="35">
        <v>46078</v>
      </c>
      <c r="E29" s="41">
        <v>47</v>
      </c>
      <c r="F29" s="37">
        <v>7.5810000000000004</v>
      </c>
      <c r="G29" s="37">
        <v>8.0749999999999993</v>
      </c>
      <c r="H29" s="38">
        <v>0.49399999999999888</v>
      </c>
      <c r="I29" s="38">
        <v>0.49399999999999888</v>
      </c>
      <c r="J29" s="84"/>
      <c r="K29" s="39"/>
      <c r="L29" s="40">
        <v>0.49399999999999888</v>
      </c>
      <c r="M29" s="65"/>
      <c r="N29" s="54"/>
      <c r="O29" s="18"/>
      <c r="P29" s="23"/>
    </row>
    <row r="30" spans="1:17" x14ac:dyDescent="0.25">
      <c r="A30" s="33">
        <v>15</v>
      </c>
      <c r="B30" s="34">
        <v>18004025</v>
      </c>
      <c r="C30" s="35">
        <v>43488</v>
      </c>
      <c r="D30" s="35">
        <v>45679</v>
      </c>
      <c r="E30" s="41">
        <v>42.2</v>
      </c>
      <c r="F30" s="37">
        <v>2.38</v>
      </c>
      <c r="G30" s="37">
        <v>2.3860000000000001</v>
      </c>
      <c r="H30" s="38">
        <v>6.0000000000002274E-3</v>
      </c>
      <c r="I30" s="38">
        <v>6.0000000000002274E-3</v>
      </c>
      <c r="J30" s="84"/>
      <c r="K30" s="39"/>
      <c r="L30" s="40">
        <v>6.0000000000002274E-3</v>
      </c>
      <c r="M30" s="65"/>
      <c r="N30" s="54"/>
      <c r="O30" s="18"/>
      <c r="P30" s="23"/>
    </row>
    <row r="31" spans="1:17" x14ac:dyDescent="0.25">
      <c r="A31" s="33">
        <v>16</v>
      </c>
      <c r="B31" s="34">
        <v>19000535</v>
      </c>
      <c r="C31" s="35">
        <v>43677</v>
      </c>
      <c r="D31" s="35">
        <v>45868</v>
      </c>
      <c r="E31" s="41">
        <v>42.8</v>
      </c>
      <c r="F31" s="37">
        <v>12.388</v>
      </c>
      <c r="G31" s="37">
        <v>12.916</v>
      </c>
      <c r="H31" s="38">
        <v>0.52800000000000047</v>
      </c>
      <c r="I31" s="38">
        <v>0.52800000000000047</v>
      </c>
      <c r="J31" s="39"/>
      <c r="K31" s="39"/>
      <c r="L31" s="40">
        <v>0.52800000000000047</v>
      </c>
      <c r="M31" s="65"/>
      <c r="N31" s="54"/>
      <c r="O31" s="18"/>
      <c r="P31" s="66"/>
    </row>
    <row r="32" spans="1:17" x14ac:dyDescent="0.25">
      <c r="A32" s="33">
        <v>17</v>
      </c>
      <c r="B32" s="34">
        <v>15705659</v>
      </c>
      <c r="C32" s="35">
        <v>43719</v>
      </c>
      <c r="D32" s="35">
        <v>45179</v>
      </c>
      <c r="E32" s="41">
        <v>45.8</v>
      </c>
      <c r="F32" s="37">
        <v>15113</v>
      </c>
      <c r="G32" s="37">
        <v>15192</v>
      </c>
      <c r="H32" s="68">
        <v>79</v>
      </c>
      <c r="I32" s="38">
        <v>6.794E-2</v>
      </c>
      <c r="J32" s="39"/>
      <c r="K32" s="39"/>
      <c r="L32" s="40">
        <v>6.794E-2</v>
      </c>
      <c r="M32" s="65"/>
      <c r="N32" s="54"/>
      <c r="O32" s="18"/>
      <c r="P32" s="23"/>
    </row>
    <row r="33" spans="1:17" x14ac:dyDescent="0.25">
      <c r="A33" s="33">
        <v>18</v>
      </c>
      <c r="B33" s="34">
        <v>15708273</v>
      </c>
      <c r="C33" s="35">
        <v>43697</v>
      </c>
      <c r="D33" s="35">
        <v>45158</v>
      </c>
      <c r="E33" s="41">
        <v>60.6</v>
      </c>
      <c r="F33" s="37">
        <v>53467</v>
      </c>
      <c r="G33" s="37">
        <v>53769</v>
      </c>
      <c r="H33" s="68">
        <v>302</v>
      </c>
      <c r="I33" s="38">
        <v>0.25972000000000001</v>
      </c>
      <c r="J33" s="39"/>
      <c r="K33" s="39"/>
      <c r="L33" s="40">
        <v>0.25972000000000001</v>
      </c>
      <c r="M33" s="65"/>
      <c r="N33" s="54"/>
      <c r="O33" s="18"/>
      <c r="P33" s="23"/>
    </row>
    <row r="34" spans="1:17" x14ac:dyDescent="0.25">
      <c r="A34" s="33">
        <v>19</v>
      </c>
      <c r="B34" s="67">
        <v>18008964</v>
      </c>
      <c r="C34" s="35">
        <v>43530</v>
      </c>
      <c r="D34" s="35">
        <v>45721</v>
      </c>
      <c r="E34" s="41">
        <v>71.599999999999994</v>
      </c>
      <c r="F34" s="37">
        <v>9.9139999999999997</v>
      </c>
      <c r="G34" s="37">
        <v>10.225</v>
      </c>
      <c r="H34" s="38"/>
      <c r="I34" s="38">
        <v>0.31099999999999994</v>
      </c>
      <c r="J34" s="39"/>
      <c r="K34" s="39"/>
      <c r="L34" s="40">
        <v>0.31099999999999994</v>
      </c>
      <c r="M34" s="65"/>
      <c r="N34" s="54"/>
      <c r="O34" s="18"/>
      <c r="P34" s="23"/>
    </row>
    <row r="35" spans="1:17" x14ac:dyDescent="0.25">
      <c r="A35" s="33">
        <v>20</v>
      </c>
      <c r="B35" s="67">
        <v>15705665</v>
      </c>
      <c r="C35" s="35">
        <v>43685</v>
      </c>
      <c r="D35" s="35">
        <v>45145</v>
      </c>
      <c r="E35" s="41">
        <v>46.3</v>
      </c>
      <c r="F35" s="37">
        <v>25442</v>
      </c>
      <c r="G35" s="37">
        <v>25452</v>
      </c>
      <c r="H35" s="68">
        <v>10</v>
      </c>
      <c r="I35" s="38">
        <v>8.6E-3</v>
      </c>
      <c r="J35" s="39"/>
      <c r="K35" s="39"/>
      <c r="L35" s="40">
        <v>8.6E-3</v>
      </c>
      <c r="M35" s="65"/>
      <c r="N35" s="54"/>
      <c r="O35" s="18"/>
      <c r="P35" s="23"/>
    </row>
    <row r="36" spans="1:17" x14ac:dyDescent="0.25">
      <c r="A36" s="33">
        <v>21</v>
      </c>
      <c r="B36" s="67">
        <v>15708400</v>
      </c>
      <c r="C36" s="35">
        <v>43713</v>
      </c>
      <c r="D36" s="35">
        <v>45173</v>
      </c>
      <c r="E36" s="41">
        <v>70.099999999999994</v>
      </c>
      <c r="F36" s="37">
        <v>18609</v>
      </c>
      <c r="G36" s="37">
        <v>18609</v>
      </c>
      <c r="H36" s="68">
        <v>0</v>
      </c>
      <c r="I36" s="38">
        <v>0</v>
      </c>
      <c r="J36" s="39"/>
      <c r="K36" s="39"/>
      <c r="L36" s="40">
        <v>0</v>
      </c>
      <c r="M36" s="65"/>
      <c r="N36" s="54"/>
      <c r="O36" s="18"/>
      <c r="P36" s="23"/>
    </row>
    <row r="37" spans="1:17" x14ac:dyDescent="0.25">
      <c r="A37" s="33">
        <v>22</v>
      </c>
      <c r="B37" s="67">
        <v>21507472</v>
      </c>
      <c r="C37" s="35">
        <v>44826</v>
      </c>
      <c r="D37" s="35">
        <v>47017</v>
      </c>
      <c r="E37" s="41">
        <v>48.1</v>
      </c>
      <c r="F37" s="37">
        <v>7.0000000000000001E-3</v>
      </c>
      <c r="G37" s="37">
        <v>0.41199999999999998</v>
      </c>
      <c r="H37" s="68"/>
      <c r="I37" s="38">
        <v>0.40499999999999997</v>
      </c>
      <c r="J37" s="39"/>
      <c r="K37" s="39"/>
      <c r="L37" s="40">
        <v>0.40499999999999997</v>
      </c>
      <c r="M37" s="65"/>
      <c r="N37" s="54"/>
      <c r="O37" s="18"/>
      <c r="P37" s="23"/>
    </row>
    <row r="38" spans="1:17" x14ac:dyDescent="0.25">
      <c r="A38" s="33">
        <v>23</v>
      </c>
      <c r="B38" s="67">
        <v>15705524</v>
      </c>
      <c r="C38" s="35">
        <v>43699</v>
      </c>
      <c r="D38" s="35">
        <v>45890</v>
      </c>
      <c r="E38" s="41">
        <v>42</v>
      </c>
      <c r="F38" s="37">
        <v>14.808999999999999</v>
      </c>
      <c r="G38" s="37">
        <v>15.266999999999999</v>
      </c>
      <c r="H38" s="38">
        <v>0.45800000000000018</v>
      </c>
      <c r="I38" s="38">
        <v>0.45800000000000018</v>
      </c>
      <c r="J38" s="39"/>
      <c r="K38" s="39"/>
      <c r="L38" s="40">
        <v>0.45800000000000018</v>
      </c>
      <c r="M38" s="65"/>
      <c r="N38" s="54"/>
      <c r="O38" s="18"/>
      <c r="P38" s="23"/>
    </row>
    <row r="39" spans="1:17" x14ac:dyDescent="0.25">
      <c r="A39" s="33">
        <v>24</v>
      </c>
      <c r="B39" s="67">
        <v>41260318</v>
      </c>
      <c r="C39" s="35">
        <v>43719</v>
      </c>
      <c r="D39" s="35">
        <v>45910</v>
      </c>
      <c r="E39" s="41">
        <v>41.4</v>
      </c>
      <c r="F39" s="37">
        <v>9.1059999999999999</v>
      </c>
      <c r="G39" s="37">
        <v>9.3000000000000007</v>
      </c>
      <c r="H39" s="38">
        <v>0.19400000000000084</v>
      </c>
      <c r="I39" s="38">
        <v>0.19400000000000084</v>
      </c>
      <c r="J39" s="39"/>
      <c r="K39" s="39"/>
      <c r="L39" s="40">
        <v>0.19400000000000084</v>
      </c>
      <c r="M39" s="65"/>
      <c r="N39" s="54"/>
      <c r="O39" s="18"/>
      <c r="P39" s="23"/>
    </row>
    <row r="40" spans="1:17" x14ac:dyDescent="0.25">
      <c r="A40" s="33">
        <v>25</v>
      </c>
      <c r="B40" s="34">
        <v>220203337</v>
      </c>
      <c r="C40" s="35">
        <v>44845</v>
      </c>
      <c r="D40" s="35">
        <v>46305</v>
      </c>
      <c r="E40" s="41">
        <v>45.8</v>
      </c>
      <c r="F40" s="137">
        <v>0</v>
      </c>
      <c r="G40" s="137">
        <v>4.5999999999999999E-2</v>
      </c>
      <c r="H40" s="68">
        <v>4.5999999999999999E-2</v>
      </c>
      <c r="I40" s="38">
        <v>4.5999999999999999E-2</v>
      </c>
      <c r="J40" s="39"/>
      <c r="K40" s="39"/>
      <c r="L40" s="40">
        <v>4.5999999999999999E-2</v>
      </c>
      <c r="M40" s="65"/>
      <c r="N40" s="54"/>
      <c r="O40" s="57"/>
      <c r="P40" s="23"/>
    </row>
    <row r="41" spans="1:17" x14ac:dyDescent="0.25">
      <c r="A41" s="33">
        <v>26</v>
      </c>
      <c r="B41" s="34">
        <v>15705829</v>
      </c>
      <c r="C41" s="35"/>
      <c r="D41" s="35"/>
      <c r="E41" s="41">
        <v>60.4</v>
      </c>
      <c r="F41" s="37">
        <v>55986</v>
      </c>
      <c r="G41" s="37">
        <v>57058</v>
      </c>
      <c r="H41" s="68"/>
      <c r="I41" s="38"/>
      <c r="J41" s="39">
        <v>1.5531428571428572</v>
      </c>
      <c r="K41" s="39">
        <v>-0.14930161564875663</v>
      </c>
      <c r="L41" s="40">
        <v>1.4038412414941006</v>
      </c>
      <c r="M41" s="65"/>
      <c r="N41" s="54"/>
      <c r="O41" s="18"/>
      <c r="P41" s="23"/>
      <c r="Q41" s="98"/>
    </row>
    <row r="42" spans="1:17" x14ac:dyDescent="0.25">
      <c r="A42" s="33">
        <v>27</v>
      </c>
      <c r="B42" s="34">
        <v>15705815</v>
      </c>
      <c r="C42" s="35">
        <v>43703</v>
      </c>
      <c r="D42" s="35">
        <v>45163</v>
      </c>
      <c r="E42" s="41">
        <v>72.099999999999994</v>
      </c>
      <c r="F42" s="37">
        <v>47730</v>
      </c>
      <c r="G42" s="37">
        <v>48596</v>
      </c>
      <c r="H42" s="68">
        <v>866</v>
      </c>
      <c r="I42" s="38">
        <v>0.74475999999999998</v>
      </c>
      <c r="J42" s="39"/>
      <c r="K42" s="39"/>
      <c r="L42" s="40">
        <v>0.74475999999999998</v>
      </c>
      <c r="M42" s="65"/>
      <c r="N42" s="54"/>
      <c r="O42" s="18"/>
      <c r="P42" s="23"/>
    </row>
    <row r="43" spans="1:17" x14ac:dyDescent="0.25">
      <c r="A43" s="33">
        <v>28</v>
      </c>
      <c r="B43" s="34">
        <v>19000640</v>
      </c>
      <c r="C43" s="35">
        <v>43677</v>
      </c>
      <c r="D43" s="35">
        <v>45868</v>
      </c>
      <c r="E43" s="41">
        <v>46.9</v>
      </c>
      <c r="F43" s="37">
        <v>12.638999999999999</v>
      </c>
      <c r="G43" s="37">
        <v>13.291</v>
      </c>
      <c r="H43" s="38">
        <v>0.65200000000000102</v>
      </c>
      <c r="I43" s="38">
        <v>0.65200000000000102</v>
      </c>
      <c r="J43" s="39"/>
      <c r="K43" s="39"/>
      <c r="L43" s="40">
        <v>0.65200000000000102</v>
      </c>
      <c r="M43" s="65"/>
      <c r="N43" s="54"/>
      <c r="O43" s="18"/>
      <c r="P43" s="23"/>
    </row>
    <row r="44" spans="1:17" x14ac:dyDescent="0.25">
      <c r="A44" s="33">
        <v>29</v>
      </c>
      <c r="B44" s="34">
        <v>215012113</v>
      </c>
      <c r="C44" s="35">
        <v>44802</v>
      </c>
      <c r="D44" s="35">
        <v>46262</v>
      </c>
      <c r="E44" s="41">
        <v>70</v>
      </c>
      <c r="F44" s="37">
        <v>0.57199999999999995</v>
      </c>
      <c r="G44" s="37">
        <v>1.788</v>
      </c>
      <c r="H44" s="68"/>
      <c r="I44" s="38">
        <v>1.2160000000000002</v>
      </c>
      <c r="J44" s="39"/>
      <c r="K44" s="39"/>
      <c r="L44" s="40">
        <v>1.2160000000000002</v>
      </c>
      <c r="M44" s="65"/>
      <c r="N44" s="54"/>
      <c r="O44" s="18"/>
      <c r="P44" s="23"/>
    </row>
    <row r="45" spans="1:17" x14ac:dyDescent="0.25">
      <c r="A45" s="33">
        <v>30</v>
      </c>
      <c r="B45" s="34">
        <v>18009086</v>
      </c>
      <c r="C45" s="35">
        <v>43530</v>
      </c>
      <c r="D45" s="35">
        <v>45721</v>
      </c>
      <c r="E45" s="41">
        <v>47.4</v>
      </c>
      <c r="F45" s="37">
        <v>9.2479999999999993</v>
      </c>
      <c r="G45" s="37">
        <v>9.68</v>
      </c>
      <c r="H45" s="38">
        <v>0.43200000000000038</v>
      </c>
      <c r="I45" s="38">
        <v>0.43200000000000038</v>
      </c>
      <c r="J45" s="39"/>
      <c r="K45" s="39"/>
      <c r="L45" s="40">
        <v>0.43200000000000038</v>
      </c>
      <c r="M45" s="65"/>
      <c r="N45" s="54"/>
      <c r="O45" s="18"/>
      <c r="P45" s="23"/>
    </row>
    <row r="46" spans="1:17" x14ac:dyDescent="0.25">
      <c r="A46" s="33">
        <v>31</v>
      </c>
      <c r="B46" s="34">
        <v>18009275</v>
      </c>
      <c r="C46" s="35">
        <v>43530</v>
      </c>
      <c r="D46" s="35">
        <v>45721</v>
      </c>
      <c r="E46" s="41">
        <v>43.2</v>
      </c>
      <c r="F46" s="37">
        <v>8.4870000000000001</v>
      </c>
      <c r="G46" s="37">
        <v>8.9420000000000002</v>
      </c>
      <c r="H46" s="38">
        <v>0.45500000000000007</v>
      </c>
      <c r="I46" s="38">
        <v>0.45500000000000007</v>
      </c>
      <c r="J46" s="39"/>
      <c r="K46" s="39"/>
      <c r="L46" s="40">
        <v>0.45500000000000007</v>
      </c>
      <c r="M46" s="65"/>
      <c r="N46" s="54"/>
      <c r="O46" s="18"/>
      <c r="P46" s="23"/>
      <c r="Q46" s="98"/>
    </row>
    <row r="47" spans="1:17" x14ac:dyDescent="0.25">
      <c r="A47" s="33">
        <v>32</v>
      </c>
      <c r="B47" s="34">
        <v>18008972</v>
      </c>
      <c r="C47" s="35">
        <v>43530</v>
      </c>
      <c r="D47" s="35">
        <v>44990</v>
      </c>
      <c r="E47" s="41">
        <v>41.7</v>
      </c>
      <c r="F47" s="37">
        <v>5.8369999999999997</v>
      </c>
      <c r="G47" s="37">
        <v>6.03</v>
      </c>
      <c r="H47" s="38">
        <v>0.1930000000000005</v>
      </c>
      <c r="I47" s="38">
        <v>0.1930000000000005</v>
      </c>
      <c r="J47" s="39"/>
      <c r="K47" s="39"/>
      <c r="L47" s="40">
        <v>0.1930000000000005</v>
      </c>
      <c r="M47" s="65"/>
      <c r="N47" s="54"/>
      <c r="O47" s="18"/>
      <c r="P47" s="23"/>
    </row>
    <row r="48" spans="1:17" x14ac:dyDescent="0.25">
      <c r="A48" s="33">
        <v>33</v>
      </c>
      <c r="B48" s="34">
        <v>15705600</v>
      </c>
      <c r="C48" s="35"/>
      <c r="D48" s="35"/>
      <c r="E48" s="41">
        <v>46</v>
      </c>
      <c r="F48" s="105" t="s">
        <v>38</v>
      </c>
      <c r="G48" s="105" t="s">
        <v>38</v>
      </c>
      <c r="H48" s="68"/>
      <c r="I48" s="38"/>
      <c r="J48" s="39">
        <v>1.1828571428571428</v>
      </c>
      <c r="K48" s="39">
        <v>-0.11370652847421864</v>
      </c>
      <c r="L48" s="40">
        <v>1.0691506143829241</v>
      </c>
      <c r="M48" s="65"/>
      <c r="N48" s="54"/>
      <c r="O48" s="18"/>
      <c r="P48" s="23"/>
      <c r="Q48" s="98"/>
    </row>
    <row r="49" spans="1:17" x14ac:dyDescent="0.25">
      <c r="A49" s="33">
        <v>34</v>
      </c>
      <c r="B49" s="34">
        <v>15705534</v>
      </c>
      <c r="C49" s="35"/>
      <c r="D49" s="35"/>
      <c r="E49" s="41">
        <v>60.6</v>
      </c>
      <c r="F49" s="105" t="s">
        <v>38</v>
      </c>
      <c r="G49" s="105" t="s">
        <v>38</v>
      </c>
      <c r="H49" s="68"/>
      <c r="I49" s="38"/>
      <c r="J49" s="39">
        <v>1.5582857142857143</v>
      </c>
      <c r="K49" s="39">
        <v>-0.14979599185951412</v>
      </c>
      <c r="L49" s="40">
        <v>1.4084897224262001</v>
      </c>
      <c r="M49" s="65"/>
      <c r="N49" s="54"/>
      <c r="O49" s="18"/>
      <c r="P49" s="23"/>
      <c r="Q49" s="98"/>
    </row>
    <row r="50" spans="1:17" x14ac:dyDescent="0.25">
      <c r="A50" s="33">
        <v>35</v>
      </c>
      <c r="B50" s="85">
        <v>15705677</v>
      </c>
      <c r="C50" s="86">
        <v>43710</v>
      </c>
      <c r="D50" s="86">
        <v>45170</v>
      </c>
      <c r="E50" s="41">
        <v>72.2</v>
      </c>
      <c r="F50" s="37">
        <v>25327</v>
      </c>
      <c r="G50" s="37">
        <v>25967</v>
      </c>
      <c r="H50" s="68">
        <v>640</v>
      </c>
      <c r="I50" s="38">
        <v>0.5504</v>
      </c>
      <c r="J50" s="39"/>
      <c r="K50" s="39"/>
      <c r="L50" s="40">
        <v>0.5504</v>
      </c>
      <c r="M50" s="65"/>
      <c r="N50" s="54"/>
      <c r="O50" s="18"/>
      <c r="P50" s="23"/>
    </row>
    <row r="51" spans="1:17" x14ac:dyDescent="0.25">
      <c r="A51" s="33">
        <v>36</v>
      </c>
      <c r="B51" s="34">
        <v>15705691</v>
      </c>
      <c r="C51" s="35">
        <v>43689</v>
      </c>
      <c r="D51" s="35">
        <v>45149</v>
      </c>
      <c r="E51" s="41">
        <v>46.5</v>
      </c>
      <c r="F51" s="37">
        <v>10097</v>
      </c>
      <c r="G51" s="37">
        <v>10097</v>
      </c>
      <c r="H51" s="68">
        <v>0</v>
      </c>
      <c r="I51" s="38">
        <v>0</v>
      </c>
      <c r="J51" s="39"/>
      <c r="K51" s="39"/>
      <c r="L51" s="40">
        <v>0</v>
      </c>
      <c r="M51" s="65"/>
      <c r="N51" s="54"/>
      <c r="O51" s="18"/>
      <c r="P51" s="23"/>
    </row>
    <row r="52" spans="1:17" x14ac:dyDescent="0.25">
      <c r="A52" s="69">
        <v>37</v>
      </c>
      <c r="B52" s="34">
        <v>15730459</v>
      </c>
      <c r="C52" s="35">
        <v>43721</v>
      </c>
      <c r="D52" s="35">
        <v>45181</v>
      </c>
      <c r="E52" s="70">
        <v>69.5</v>
      </c>
      <c r="F52" s="37">
        <v>45453</v>
      </c>
      <c r="G52" s="37">
        <v>45816</v>
      </c>
      <c r="H52" s="68">
        <v>363</v>
      </c>
      <c r="I52" s="38">
        <v>0.31218000000000001</v>
      </c>
      <c r="J52" s="39"/>
      <c r="K52" s="39"/>
      <c r="L52" s="40">
        <v>0.31218000000000001</v>
      </c>
      <c r="M52" s="65"/>
      <c r="N52" s="54"/>
      <c r="O52" s="18"/>
      <c r="P52" s="23"/>
    </row>
    <row r="53" spans="1:17" x14ac:dyDescent="0.25">
      <c r="A53" s="33">
        <v>38</v>
      </c>
      <c r="B53" s="71">
        <v>91504423</v>
      </c>
      <c r="C53" s="35">
        <v>43731</v>
      </c>
      <c r="D53" s="35">
        <v>45191</v>
      </c>
      <c r="E53" s="41">
        <v>47</v>
      </c>
      <c r="F53" s="37">
        <v>2.069</v>
      </c>
      <c r="G53" s="37">
        <v>2.11</v>
      </c>
      <c r="H53" s="38">
        <v>4.0999999999999925E-2</v>
      </c>
      <c r="I53" s="38">
        <v>4.0999999999999925E-2</v>
      </c>
      <c r="J53" s="39"/>
      <c r="K53" s="39"/>
      <c r="L53" s="40">
        <v>4.0999999999999925E-2</v>
      </c>
      <c r="M53" s="65"/>
      <c r="N53" s="54"/>
      <c r="O53" s="18"/>
      <c r="P53" s="23"/>
    </row>
    <row r="54" spans="1:17" x14ac:dyDescent="0.25">
      <c r="A54" s="33">
        <v>39</v>
      </c>
      <c r="B54" s="34">
        <v>17232469</v>
      </c>
      <c r="C54" s="35"/>
      <c r="D54" s="35">
        <v>44619</v>
      </c>
      <c r="E54" s="41">
        <v>43.1</v>
      </c>
      <c r="F54" s="37">
        <v>11894</v>
      </c>
      <c r="G54" s="37">
        <v>12385</v>
      </c>
      <c r="H54" s="68">
        <v>491</v>
      </c>
      <c r="I54" s="38">
        <v>0.42225999999999997</v>
      </c>
      <c r="J54" s="39"/>
      <c r="K54" s="39"/>
      <c r="L54" s="40">
        <v>0.42225999999999997</v>
      </c>
      <c r="M54" s="65"/>
      <c r="N54" s="54"/>
      <c r="O54" s="18"/>
      <c r="P54" s="23"/>
    </row>
    <row r="55" spans="1:17" x14ac:dyDescent="0.25">
      <c r="A55" s="33">
        <v>40</v>
      </c>
      <c r="B55" s="34">
        <v>81501777</v>
      </c>
      <c r="C55" s="35">
        <v>43504</v>
      </c>
      <c r="D55" s="35">
        <v>44964</v>
      </c>
      <c r="E55" s="41">
        <v>41.4</v>
      </c>
      <c r="F55" s="37">
        <v>6.7510000000000003</v>
      </c>
      <c r="G55" s="37">
        <v>7.0369999999999999</v>
      </c>
      <c r="H55" s="38">
        <v>0.28599999999999959</v>
      </c>
      <c r="I55" s="38">
        <v>0.28599999999999959</v>
      </c>
      <c r="J55" s="39"/>
      <c r="K55" s="39"/>
      <c r="L55" s="40">
        <v>0.28599999999999959</v>
      </c>
      <c r="M55" s="65"/>
      <c r="N55" s="54"/>
      <c r="O55" s="55"/>
      <c r="P55" s="23"/>
    </row>
    <row r="56" spans="1:17" x14ac:dyDescent="0.25">
      <c r="A56" s="33">
        <v>41</v>
      </c>
      <c r="B56" s="34">
        <v>476415</v>
      </c>
      <c r="C56" s="35">
        <v>43698</v>
      </c>
      <c r="D56" s="35">
        <v>45889</v>
      </c>
      <c r="E56" s="41">
        <v>45.9</v>
      </c>
      <c r="F56" s="37">
        <v>9.99</v>
      </c>
      <c r="G56" s="37">
        <v>9.99</v>
      </c>
      <c r="H56" s="38">
        <v>0</v>
      </c>
      <c r="I56" s="38">
        <v>0</v>
      </c>
      <c r="J56" s="39"/>
      <c r="K56" s="39"/>
      <c r="L56" s="40">
        <v>0</v>
      </c>
      <c r="M56" s="65"/>
      <c r="N56" s="54"/>
      <c r="O56" s="18"/>
      <c r="P56" s="23"/>
    </row>
    <row r="57" spans="1:17" x14ac:dyDescent="0.25">
      <c r="A57" s="33">
        <v>42</v>
      </c>
      <c r="B57" s="34">
        <v>15705552</v>
      </c>
      <c r="C57" s="35"/>
      <c r="D57" s="35"/>
      <c r="E57" s="41">
        <v>60.8</v>
      </c>
      <c r="F57" s="105" t="s">
        <v>38</v>
      </c>
      <c r="G57" s="105" t="s">
        <v>38</v>
      </c>
      <c r="H57" s="68"/>
      <c r="I57" s="38"/>
      <c r="J57" s="39">
        <v>1.5634285714285714</v>
      </c>
      <c r="K57" s="39">
        <v>-0.15029036807027157</v>
      </c>
      <c r="L57" s="40">
        <v>1.4131382033582998</v>
      </c>
      <c r="M57" s="65"/>
      <c r="N57" s="54"/>
      <c r="O57" s="18"/>
      <c r="P57" s="23"/>
      <c r="Q57" s="98"/>
    </row>
    <row r="58" spans="1:17" x14ac:dyDescent="0.25">
      <c r="A58" s="33">
        <v>43</v>
      </c>
      <c r="B58" s="44" t="s">
        <v>26</v>
      </c>
      <c r="C58" s="35">
        <v>43698</v>
      </c>
      <c r="D58" s="35">
        <v>45158</v>
      </c>
      <c r="E58" s="41">
        <v>72.2</v>
      </c>
      <c r="F58" s="37">
        <v>6.4470000000000001</v>
      </c>
      <c r="G58" s="37">
        <v>6.7370000000000001</v>
      </c>
      <c r="H58" s="38">
        <v>0.29000000000000004</v>
      </c>
      <c r="I58" s="38">
        <v>0.29000000000000004</v>
      </c>
      <c r="J58" s="39"/>
      <c r="K58" s="39"/>
      <c r="L58" s="40">
        <v>0.29000000000000004</v>
      </c>
      <c r="M58" s="65"/>
      <c r="N58" s="54"/>
      <c r="O58" s="18"/>
      <c r="P58" s="23"/>
    </row>
    <row r="59" spans="1:17" x14ac:dyDescent="0.25">
      <c r="A59" s="33">
        <v>44</v>
      </c>
      <c r="B59" s="44" t="s">
        <v>31</v>
      </c>
      <c r="C59" s="35"/>
      <c r="D59" s="35">
        <v>45047</v>
      </c>
      <c r="E59" s="41">
        <v>46.3</v>
      </c>
      <c r="F59" s="37">
        <v>12.339</v>
      </c>
      <c r="G59" s="37">
        <v>13.016999999999999</v>
      </c>
      <c r="H59" s="38">
        <v>0.67799999999999905</v>
      </c>
      <c r="I59" s="38">
        <v>0.67799999999999905</v>
      </c>
      <c r="J59" s="39"/>
      <c r="K59" s="39"/>
      <c r="L59" s="40">
        <v>0.67799999999999905</v>
      </c>
      <c r="M59" s="65"/>
      <c r="N59" s="54"/>
      <c r="O59" s="18"/>
      <c r="P59" s="23"/>
    </row>
    <row r="60" spans="1:17" x14ac:dyDescent="0.25">
      <c r="A60" s="33">
        <v>45</v>
      </c>
      <c r="B60" s="34" t="s">
        <v>57</v>
      </c>
      <c r="C60" s="35">
        <v>44676</v>
      </c>
      <c r="D60" s="35">
        <v>46867</v>
      </c>
      <c r="E60" s="41">
        <v>69.7</v>
      </c>
      <c r="F60" s="37">
        <v>0.105</v>
      </c>
      <c r="G60" s="37">
        <v>0.71799999999999997</v>
      </c>
      <c r="H60" s="68"/>
      <c r="I60" s="38">
        <v>0.61299999999999999</v>
      </c>
      <c r="J60" s="39"/>
      <c r="K60" s="39"/>
      <c r="L60" s="40">
        <v>0.61299999999999999</v>
      </c>
      <c r="M60" s="65"/>
      <c r="N60" s="54"/>
      <c r="O60" s="18"/>
      <c r="P60" s="23"/>
    </row>
    <row r="61" spans="1:17" x14ac:dyDescent="0.25">
      <c r="A61" s="33">
        <v>46</v>
      </c>
      <c r="B61" s="44" t="s">
        <v>27</v>
      </c>
      <c r="C61" s="35">
        <v>44811</v>
      </c>
      <c r="D61" s="35">
        <v>46271</v>
      </c>
      <c r="E61" s="41">
        <v>47.9</v>
      </c>
      <c r="F61" s="37">
        <v>6.0970000000000004</v>
      </c>
      <c r="G61" s="37">
        <v>6.1619999999999999</v>
      </c>
      <c r="H61" s="38">
        <v>6.4999999999999503E-2</v>
      </c>
      <c r="I61" s="38">
        <v>6.4999999999999503E-2</v>
      </c>
      <c r="J61" s="39"/>
      <c r="K61" s="39"/>
      <c r="L61" s="40">
        <v>6.4999999999999503E-2</v>
      </c>
      <c r="M61" s="65"/>
      <c r="N61" s="54"/>
      <c r="O61" s="18"/>
      <c r="P61" s="23"/>
    </row>
    <row r="62" spans="1:17" x14ac:dyDescent="0.25">
      <c r="A62" s="33">
        <v>47</v>
      </c>
      <c r="B62" s="34">
        <v>41260018</v>
      </c>
      <c r="C62" s="35">
        <v>43719</v>
      </c>
      <c r="D62" s="35">
        <v>45179</v>
      </c>
      <c r="E62" s="41">
        <v>42.4</v>
      </c>
      <c r="F62" s="37">
        <v>2.09</v>
      </c>
      <c r="G62" s="37">
        <v>2.3980000000000001</v>
      </c>
      <c r="H62" s="38">
        <v>0.30800000000000027</v>
      </c>
      <c r="I62" s="38">
        <v>0.30800000000000027</v>
      </c>
      <c r="J62" s="39"/>
      <c r="K62" s="39"/>
      <c r="L62" s="40">
        <v>0.30800000000000027</v>
      </c>
      <c r="M62" s="65"/>
      <c r="N62" s="54"/>
      <c r="O62" s="18"/>
      <c r="P62" s="23"/>
    </row>
    <row r="63" spans="1:17" x14ac:dyDescent="0.25">
      <c r="A63" s="33">
        <v>48</v>
      </c>
      <c r="B63" s="34">
        <v>1267515</v>
      </c>
      <c r="C63" s="35">
        <v>43698</v>
      </c>
      <c r="D63" s="35">
        <v>45158</v>
      </c>
      <c r="E63" s="41">
        <v>41.7</v>
      </c>
      <c r="F63" s="37">
        <v>4.8860000000000001</v>
      </c>
      <c r="G63" s="37">
        <v>4.9640000000000004</v>
      </c>
      <c r="H63" s="38">
        <v>7.8000000000000291E-2</v>
      </c>
      <c r="I63" s="38">
        <v>7.8000000000000291E-2</v>
      </c>
      <c r="J63" s="39"/>
      <c r="K63" s="39"/>
      <c r="L63" s="40">
        <v>7.8000000000000291E-2</v>
      </c>
      <c r="M63" s="65"/>
      <c r="N63" s="54"/>
      <c r="O63" s="18"/>
      <c r="P63" s="23"/>
    </row>
    <row r="64" spans="1:17" x14ac:dyDescent="0.25">
      <c r="A64" s="33">
        <v>49</v>
      </c>
      <c r="B64" s="34">
        <v>15705689</v>
      </c>
      <c r="C64" s="35"/>
      <c r="D64" s="35"/>
      <c r="E64" s="41">
        <v>45.7</v>
      </c>
      <c r="F64" s="37">
        <v>24761</v>
      </c>
      <c r="G64" s="37">
        <v>25444</v>
      </c>
      <c r="H64" s="68"/>
      <c r="I64" s="38"/>
      <c r="J64" s="39">
        <v>1.1751428571428573</v>
      </c>
      <c r="K64" s="39">
        <v>-0.11296496415808244</v>
      </c>
      <c r="L64" s="40">
        <v>1.0621778929847747</v>
      </c>
      <c r="M64" s="65"/>
      <c r="N64" s="54"/>
      <c r="O64" s="18"/>
      <c r="P64" s="23"/>
      <c r="Q64" s="98"/>
    </row>
    <row r="65" spans="1:17" x14ac:dyDescent="0.25">
      <c r="A65" s="33">
        <v>50</v>
      </c>
      <c r="B65" s="34">
        <v>31541321</v>
      </c>
      <c r="C65" s="35">
        <v>44515</v>
      </c>
      <c r="D65" s="35">
        <v>45975</v>
      </c>
      <c r="E65" s="41">
        <v>60.9</v>
      </c>
      <c r="F65" s="37">
        <v>1.278</v>
      </c>
      <c r="G65" s="37">
        <v>1.9370000000000001</v>
      </c>
      <c r="H65" s="38">
        <v>0.65900000000000003</v>
      </c>
      <c r="I65" s="38">
        <v>0.65900000000000003</v>
      </c>
      <c r="J65" s="39"/>
      <c r="K65" s="39"/>
      <c r="L65" s="40">
        <v>0.65900000000000003</v>
      </c>
      <c r="M65" s="65"/>
      <c r="N65" s="54"/>
      <c r="O65" s="18"/>
      <c r="P65" s="23"/>
      <c r="Q65" s="98"/>
    </row>
    <row r="66" spans="1:17" x14ac:dyDescent="0.25">
      <c r="A66" s="33">
        <v>51</v>
      </c>
      <c r="B66" s="34">
        <v>19000880</v>
      </c>
      <c r="C66" s="35">
        <v>43753</v>
      </c>
      <c r="D66" s="35">
        <v>45944</v>
      </c>
      <c r="E66" s="41">
        <v>71.7</v>
      </c>
      <c r="F66" s="37">
        <v>13.151</v>
      </c>
      <c r="G66" s="37">
        <v>13.58</v>
      </c>
      <c r="H66" s="38">
        <v>0.42900000000000027</v>
      </c>
      <c r="I66" s="38">
        <v>0.42900000000000027</v>
      </c>
      <c r="J66" s="39"/>
      <c r="K66" s="39"/>
      <c r="L66" s="40">
        <v>0.42900000000000027</v>
      </c>
      <c r="M66" s="65"/>
      <c r="N66" s="54"/>
      <c r="O66" s="18"/>
      <c r="P66" s="23"/>
    </row>
    <row r="67" spans="1:17" x14ac:dyDescent="0.25">
      <c r="A67" s="33">
        <v>52</v>
      </c>
      <c r="B67" s="34">
        <v>15705736</v>
      </c>
      <c r="C67" s="35">
        <v>43698</v>
      </c>
      <c r="D67" s="35">
        <v>45158</v>
      </c>
      <c r="E67" s="41">
        <v>46.2</v>
      </c>
      <c r="F67" s="37">
        <v>40841</v>
      </c>
      <c r="G67" s="37">
        <v>42086</v>
      </c>
      <c r="H67" s="68">
        <v>1245</v>
      </c>
      <c r="I67" s="38">
        <v>1.0707</v>
      </c>
      <c r="J67" s="39"/>
      <c r="K67" s="39"/>
      <c r="L67" s="40">
        <v>1.0707</v>
      </c>
      <c r="M67" s="65"/>
      <c r="N67" s="54"/>
      <c r="O67" s="18"/>
      <c r="P67" s="23"/>
    </row>
    <row r="68" spans="1:17" x14ac:dyDescent="0.25">
      <c r="A68" s="33">
        <v>53</v>
      </c>
      <c r="B68" s="34">
        <v>15708051</v>
      </c>
      <c r="C68" s="35">
        <v>43707</v>
      </c>
      <c r="D68" s="35">
        <v>45167</v>
      </c>
      <c r="E68" s="41">
        <v>69.8</v>
      </c>
      <c r="F68" s="37">
        <v>67653</v>
      </c>
      <c r="G68" s="37">
        <v>67653</v>
      </c>
      <c r="H68" s="68">
        <v>0</v>
      </c>
      <c r="I68" s="38">
        <v>0</v>
      </c>
      <c r="J68" s="39"/>
      <c r="K68" s="39"/>
      <c r="L68" s="40">
        <v>0</v>
      </c>
      <c r="M68" s="65"/>
      <c r="N68" s="54"/>
      <c r="O68" s="55"/>
      <c r="P68" s="23"/>
    </row>
    <row r="69" spans="1:17" x14ac:dyDescent="0.25">
      <c r="A69" s="33">
        <v>54</v>
      </c>
      <c r="B69" s="34">
        <v>18008957</v>
      </c>
      <c r="C69" s="35">
        <v>43530</v>
      </c>
      <c r="D69" s="35">
        <v>44990</v>
      </c>
      <c r="E69" s="41">
        <v>47.4</v>
      </c>
      <c r="F69" s="37">
        <v>11.255000000000001</v>
      </c>
      <c r="G69" s="37">
        <v>11.755000000000001</v>
      </c>
      <c r="H69" s="38">
        <v>0.5</v>
      </c>
      <c r="I69" s="38">
        <v>0.5</v>
      </c>
      <c r="J69" s="39"/>
      <c r="K69" s="39"/>
      <c r="L69" s="40">
        <v>0.5</v>
      </c>
      <c r="M69" s="65"/>
      <c r="N69" s="54"/>
      <c r="O69" s="4"/>
      <c r="P69" s="23"/>
    </row>
    <row r="70" spans="1:17" x14ac:dyDescent="0.25">
      <c r="A70" s="33">
        <v>55</v>
      </c>
      <c r="B70" s="34">
        <v>40767418</v>
      </c>
      <c r="C70" s="35">
        <v>44512</v>
      </c>
      <c r="D70" s="35">
        <v>45972</v>
      </c>
      <c r="E70" s="41">
        <v>42.1</v>
      </c>
      <c r="F70" s="37">
        <v>4.4829999999999997</v>
      </c>
      <c r="G70" s="37">
        <v>4.883</v>
      </c>
      <c r="H70" s="38"/>
      <c r="I70" s="38">
        <v>0.40000000000000036</v>
      </c>
      <c r="J70" s="39"/>
      <c r="K70" s="39"/>
      <c r="L70" s="40">
        <v>0.40000000000000036</v>
      </c>
      <c r="M70" s="65"/>
      <c r="N70" s="54"/>
      <c r="O70" s="18"/>
      <c r="P70" s="23"/>
    </row>
    <row r="71" spans="1:17" x14ac:dyDescent="0.25">
      <c r="A71" s="33">
        <v>56</v>
      </c>
      <c r="B71" s="34">
        <v>17232611</v>
      </c>
      <c r="C71" s="35"/>
      <c r="D71" s="35">
        <v>44890</v>
      </c>
      <c r="E71" s="41">
        <v>41.6</v>
      </c>
      <c r="F71" s="37">
        <v>16310</v>
      </c>
      <c r="G71" s="37">
        <v>17561</v>
      </c>
      <c r="H71" s="68">
        <v>1251</v>
      </c>
      <c r="I71" s="38">
        <v>1.07586</v>
      </c>
      <c r="J71" s="39"/>
      <c r="K71" s="39"/>
      <c r="L71" s="40">
        <v>1.07586</v>
      </c>
      <c r="M71" s="65"/>
      <c r="N71" s="54"/>
      <c r="O71" s="18"/>
      <c r="P71" s="23"/>
    </row>
    <row r="72" spans="1:17" x14ac:dyDescent="0.25">
      <c r="A72" s="69">
        <v>57</v>
      </c>
      <c r="B72" s="34">
        <v>31460021</v>
      </c>
      <c r="C72" s="35">
        <v>44575</v>
      </c>
      <c r="D72" s="35">
        <v>46035</v>
      </c>
      <c r="E72" s="41">
        <v>45.9</v>
      </c>
      <c r="F72" s="37">
        <v>0.21099999999999999</v>
      </c>
      <c r="G72" s="37">
        <v>0.78200000000000003</v>
      </c>
      <c r="H72" s="68"/>
      <c r="I72" s="38">
        <v>0.57100000000000006</v>
      </c>
      <c r="J72" s="39"/>
      <c r="K72" s="39"/>
      <c r="L72" s="40">
        <v>0.57100000000000006</v>
      </c>
      <c r="M72" s="65"/>
      <c r="N72" s="54"/>
      <c r="O72" s="18"/>
      <c r="P72" s="23"/>
      <c r="Q72" s="98"/>
    </row>
    <row r="73" spans="1:17" x14ac:dyDescent="0.25">
      <c r="A73" s="33">
        <v>58</v>
      </c>
      <c r="B73" s="34">
        <v>15705638</v>
      </c>
      <c r="C73" s="35"/>
      <c r="D73" s="35"/>
      <c r="E73" s="41">
        <v>60.3</v>
      </c>
      <c r="F73" s="37">
        <v>42479</v>
      </c>
      <c r="G73" s="37">
        <v>42479</v>
      </c>
      <c r="H73" s="68"/>
      <c r="I73" s="38"/>
      <c r="J73" s="39">
        <v>1.5505714285714285</v>
      </c>
      <c r="K73" s="39">
        <v>-0.14905442754337792</v>
      </c>
      <c r="L73" s="40">
        <v>1.4015170010280507</v>
      </c>
      <c r="M73" s="65"/>
      <c r="N73" s="54"/>
      <c r="O73" s="18"/>
      <c r="P73" s="23"/>
      <c r="Q73" s="98"/>
    </row>
    <row r="74" spans="1:17" x14ac:dyDescent="0.25">
      <c r="A74" s="33">
        <v>59</v>
      </c>
      <c r="B74" s="34">
        <v>15705679</v>
      </c>
      <c r="C74" s="35">
        <v>43713</v>
      </c>
      <c r="D74" s="35">
        <v>45173</v>
      </c>
      <c r="E74" s="41">
        <v>71.7</v>
      </c>
      <c r="F74" s="37">
        <v>45877</v>
      </c>
      <c r="G74" s="37">
        <v>46622</v>
      </c>
      <c r="H74" s="68">
        <v>745</v>
      </c>
      <c r="I74" s="38">
        <v>0.64069999999999994</v>
      </c>
      <c r="J74" s="39"/>
      <c r="K74" s="39"/>
      <c r="L74" s="40">
        <v>0.64069999999999994</v>
      </c>
      <c r="M74" s="65"/>
      <c r="N74" s="54"/>
      <c r="O74" s="18"/>
      <c r="P74" s="23"/>
    </row>
    <row r="75" spans="1:17" x14ac:dyDescent="0.25">
      <c r="A75" s="33">
        <v>60</v>
      </c>
      <c r="B75" s="34">
        <v>18009256</v>
      </c>
      <c r="C75" s="35">
        <v>43530</v>
      </c>
      <c r="D75" s="35">
        <v>45721</v>
      </c>
      <c r="E75" s="41">
        <v>46</v>
      </c>
      <c r="F75" s="37">
        <v>5.9930000000000003</v>
      </c>
      <c r="G75" s="37">
        <v>6.4669999999999996</v>
      </c>
      <c r="H75" s="38">
        <v>0.47399999999999931</v>
      </c>
      <c r="I75" s="38">
        <v>0.47399999999999931</v>
      </c>
      <c r="J75" s="39"/>
      <c r="K75" s="39"/>
      <c r="L75" s="40">
        <v>0.47399999999999931</v>
      </c>
      <c r="M75" s="65"/>
      <c r="N75" s="54"/>
      <c r="O75" s="18"/>
      <c r="P75" s="23"/>
    </row>
    <row r="76" spans="1:17" x14ac:dyDescent="0.25">
      <c r="A76" s="33">
        <v>61</v>
      </c>
      <c r="B76" s="34">
        <v>2001237</v>
      </c>
      <c r="C76" s="35">
        <v>44167</v>
      </c>
      <c r="D76" s="35">
        <v>45627</v>
      </c>
      <c r="E76" s="41">
        <v>71.5</v>
      </c>
      <c r="F76" s="37">
        <v>0</v>
      </c>
      <c r="G76" s="37">
        <v>0</v>
      </c>
      <c r="H76" s="38">
        <v>0</v>
      </c>
      <c r="I76" s="38">
        <v>0</v>
      </c>
      <c r="J76" s="39"/>
      <c r="K76" s="39"/>
      <c r="L76" s="40">
        <v>0</v>
      </c>
      <c r="M76" s="65"/>
      <c r="N76" s="54"/>
      <c r="O76" s="18"/>
      <c r="P76" s="23"/>
    </row>
    <row r="77" spans="1:17" x14ac:dyDescent="0.25">
      <c r="A77" s="33">
        <v>62</v>
      </c>
      <c r="B77" s="34">
        <v>1584615</v>
      </c>
      <c r="C77" s="35">
        <v>43718</v>
      </c>
      <c r="D77" s="35">
        <v>45178</v>
      </c>
      <c r="E77" s="41">
        <v>47.9</v>
      </c>
      <c r="F77" s="37">
        <v>5.9630000000000001</v>
      </c>
      <c r="G77" s="37">
        <v>6.1760000000000002</v>
      </c>
      <c r="H77" s="38">
        <v>0.21300000000000008</v>
      </c>
      <c r="I77" s="38">
        <v>0.21300000000000008</v>
      </c>
      <c r="J77" s="39"/>
      <c r="K77" s="39"/>
      <c r="L77" s="40">
        <v>0.21300000000000008</v>
      </c>
      <c r="M77" s="65"/>
      <c r="N77" s="54"/>
      <c r="O77" s="18"/>
      <c r="P77" s="23"/>
    </row>
    <row r="78" spans="1:17" x14ac:dyDescent="0.25">
      <c r="A78" s="33">
        <v>63</v>
      </c>
      <c r="B78" s="34">
        <v>15705848</v>
      </c>
      <c r="C78" s="35">
        <v>43697</v>
      </c>
      <c r="D78" s="35">
        <v>45157</v>
      </c>
      <c r="E78" s="41">
        <v>41.4</v>
      </c>
      <c r="F78" s="37">
        <v>5925</v>
      </c>
      <c r="G78" s="37">
        <v>6018</v>
      </c>
      <c r="H78" s="38">
        <v>93</v>
      </c>
      <c r="I78" s="38">
        <v>7.9979999999999996E-2</v>
      </c>
      <c r="J78" s="39"/>
      <c r="K78" s="39"/>
      <c r="L78" s="40">
        <v>7.9979999999999996E-2</v>
      </c>
      <c r="M78" s="65"/>
      <c r="N78" s="54"/>
      <c r="O78" s="18"/>
      <c r="P78" s="23"/>
      <c r="Q78" s="98"/>
    </row>
    <row r="79" spans="1:17" x14ac:dyDescent="0.25">
      <c r="A79" s="33">
        <v>64</v>
      </c>
      <c r="B79" s="34">
        <v>15705656</v>
      </c>
      <c r="C79" s="35">
        <v>43727</v>
      </c>
      <c r="D79" s="35">
        <v>45918</v>
      </c>
      <c r="E79" s="41">
        <v>42.2</v>
      </c>
      <c r="F79" s="105" t="s">
        <v>38</v>
      </c>
      <c r="G79" s="105" t="s">
        <v>38</v>
      </c>
      <c r="H79" s="68"/>
      <c r="I79" s="38"/>
      <c r="J79" s="39">
        <v>1.0851428571428572</v>
      </c>
      <c r="K79" s="39">
        <v>-0.10431338046982667</v>
      </c>
      <c r="L79" s="40">
        <v>0.98082947667303055</v>
      </c>
      <c r="M79" s="65"/>
      <c r="N79" s="54"/>
      <c r="O79" s="18"/>
      <c r="P79" s="23"/>
    </row>
    <row r="80" spans="1:17" x14ac:dyDescent="0.25">
      <c r="A80" s="33">
        <v>65</v>
      </c>
      <c r="B80" s="34">
        <v>15708142</v>
      </c>
      <c r="C80" s="35">
        <v>43712</v>
      </c>
      <c r="D80" s="35">
        <v>45172</v>
      </c>
      <c r="E80" s="41">
        <v>45.4</v>
      </c>
      <c r="F80" s="37">
        <v>27686</v>
      </c>
      <c r="G80" s="37">
        <v>28880</v>
      </c>
      <c r="H80" s="68">
        <v>1194</v>
      </c>
      <c r="I80" s="38">
        <v>1.02684</v>
      </c>
      <c r="J80" s="39"/>
      <c r="K80" s="39"/>
      <c r="L80" s="40">
        <v>1.02684</v>
      </c>
      <c r="M80" s="65"/>
      <c r="N80" s="54"/>
      <c r="O80" s="18"/>
      <c r="P80" s="23"/>
    </row>
    <row r="81" spans="1:17" x14ac:dyDescent="0.25">
      <c r="A81" s="33">
        <v>66</v>
      </c>
      <c r="B81" s="34">
        <v>15708645</v>
      </c>
      <c r="C81" s="35"/>
      <c r="D81" s="35"/>
      <c r="E81" s="41">
        <v>60.2</v>
      </c>
      <c r="F81" s="37">
        <v>29797</v>
      </c>
      <c r="G81" s="37">
        <v>30305</v>
      </c>
      <c r="H81" s="68"/>
      <c r="I81" s="38"/>
      <c r="J81" s="39">
        <v>1.548</v>
      </c>
      <c r="K81" s="39">
        <v>-0.14880723943799917</v>
      </c>
      <c r="L81" s="40">
        <v>1.3991927605620009</v>
      </c>
      <c r="M81" s="65"/>
      <c r="N81" s="54"/>
      <c r="O81" s="18"/>
      <c r="P81" s="23"/>
      <c r="Q81" s="98"/>
    </row>
    <row r="82" spans="1:17" x14ac:dyDescent="0.25">
      <c r="A82" s="33">
        <v>67</v>
      </c>
      <c r="B82" s="34">
        <v>15708109</v>
      </c>
      <c r="C82" s="35">
        <v>43711</v>
      </c>
      <c r="D82" s="35">
        <v>45171</v>
      </c>
      <c r="E82" s="41">
        <v>71.5</v>
      </c>
      <c r="F82" s="37">
        <v>34411</v>
      </c>
      <c r="G82" s="37">
        <v>34784</v>
      </c>
      <c r="H82" s="68">
        <v>373</v>
      </c>
      <c r="I82" s="38">
        <v>0.32078000000000001</v>
      </c>
      <c r="J82" s="39"/>
      <c r="K82" s="39"/>
      <c r="L82" s="40">
        <v>0.32078000000000001</v>
      </c>
      <c r="M82" s="65"/>
      <c r="N82" s="54"/>
      <c r="O82" s="18"/>
      <c r="P82" s="21"/>
    </row>
    <row r="83" spans="1:17" x14ac:dyDescent="0.25">
      <c r="A83" s="33">
        <v>68</v>
      </c>
      <c r="B83" s="44" t="s">
        <v>33</v>
      </c>
      <c r="C83" s="35">
        <v>44264</v>
      </c>
      <c r="D83" s="35">
        <v>45724</v>
      </c>
      <c r="E83" s="41">
        <v>45.7</v>
      </c>
      <c r="F83" s="37">
        <v>2.5950000000000002</v>
      </c>
      <c r="G83" s="37">
        <v>2.9660000000000002</v>
      </c>
      <c r="H83" s="38">
        <v>0.371</v>
      </c>
      <c r="I83" s="38">
        <v>0.371</v>
      </c>
      <c r="J83" s="39"/>
      <c r="K83" s="39"/>
      <c r="L83" s="40">
        <v>0.371</v>
      </c>
      <c r="M83" s="65"/>
      <c r="N83" s="54"/>
      <c r="O83" s="18"/>
      <c r="P83" s="23"/>
    </row>
    <row r="84" spans="1:17" x14ac:dyDescent="0.25">
      <c r="A84" s="33">
        <v>69</v>
      </c>
      <c r="B84" s="44">
        <v>2115523059</v>
      </c>
      <c r="C84" s="35">
        <v>44575</v>
      </c>
      <c r="D84" s="35">
        <v>46035</v>
      </c>
      <c r="E84" s="41">
        <v>70.599999999999994</v>
      </c>
      <c r="F84" s="37">
        <v>5.0039999999999996</v>
      </c>
      <c r="G84" s="37">
        <v>6.2210000000000001</v>
      </c>
      <c r="H84" s="38">
        <v>1.2170000000000005</v>
      </c>
      <c r="I84" s="38">
        <v>4.7E-2</v>
      </c>
      <c r="J84" s="39"/>
      <c r="K84" s="39"/>
      <c r="L84" s="40">
        <v>4.7E-2</v>
      </c>
      <c r="M84" s="65"/>
      <c r="N84" s="54"/>
      <c r="O84" s="18"/>
      <c r="P84" s="23"/>
    </row>
    <row r="85" spans="1:17" x14ac:dyDescent="0.25">
      <c r="A85" s="33">
        <v>70</v>
      </c>
      <c r="B85" s="34">
        <v>41183618</v>
      </c>
      <c r="C85" s="35">
        <v>43710</v>
      </c>
      <c r="D85" s="35">
        <v>45901</v>
      </c>
      <c r="E85" s="41">
        <v>46.6</v>
      </c>
      <c r="F85" s="37">
        <v>7.6749999999999998</v>
      </c>
      <c r="G85" s="37">
        <v>8.1180000000000003</v>
      </c>
      <c r="H85" s="38">
        <v>0.4430000000000005</v>
      </c>
      <c r="I85" s="38">
        <v>0.4430000000000005</v>
      </c>
      <c r="J85" s="84"/>
      <c r="K85" s="39"/>
      <c r="L85" s="40">
        <v>0.4430000000000005</v>
      </c>
      <c r="M85" s="65"/>
      <c r="N85" s="54"/>
      <c r="O85" s="18"/>
      <c r="P85" s="23"/>
    </row>
    <row r="86" spans="1:17" x14ac:dyDescent="0.25">
      <c r="A86" s="33">
        <v>71</v>
      </c>
      <c r="B86" s="34">
        <v>81501776</v>
      </c>
      <c r="C86" s="35">
        <v>43679</v>
      </c>
      <c r="D86" s="35">
        <v>45870</v>
      </c>
      <c r="E86" s="41">
        <v>42.2</v>
      </c>
      <c r="F86" s="37">
        <v>14.131</v>
      </c>
      <c r="G86" s="37">
        <v>14.449</v>
      </c>
      <c r="H86" s="38">
        <v>0.31799999999999962</v>
      </c>
      <c r="I86" s="38">
        <v>0.31799999999999962</v>
      </c>
      <c r="J86" s="39"/>
      <c r="K86" s="39"/>
      <c r="L86" s="40">
        <v>0.31799999999999962</v>
      </c>
      <c r="M86" s="65"/>
      <c r="N86" s="54"/>
      <c r="O86" s="18"/>
      <c r="P86" s="23"/>
    </row>
    <row r="87" spans="1:17" x14ac:dyDescent="0.25">
      <c r="A87" s="33">
        <v>72</v>
      </c>
      <c r="B87" s="34">
        <v>15705545</v>
      </c>
      <c r="C87" s="35"/>
      <c r="D87" s="35"/>
      <c r="E87" s="41">
        <v>41.9</v>
      </c>
      <c r="F87" s="37">
        <v>33145</v>
      </c>
      <c r="G87" s="37">
        <v>33822</v>
      </c>
      <c r="H87" s="68"/>
      <c r="I87" s="38"/>
      <c r="J87" s="39">
        <v>1.0774285714285714</v>
      </c>
      <c r="K87" s="39">
        <v>-0.10357181615369045</v>
      </c>
      <c r="L87" s="40">
        <v>0.97385675527488091</v>
      </c>
      <c r="M87" s="65"/>
      <c r="N87" s="54"/>
      <c r="O87" s="18"/>
      <c r="P87" s="23"/>
      <c r="Q87" s="98"/>
    </row>
    <row r="88" spans="1:17" x14ac:dyDescent="0.25">
      <c r="A88" s="33">
        <v>73</v>
      </c>
      <c r="B88" s="34">
        <v>19000758</v>
      </c>
      <c r="C88" s="35">
        <v>43852</v>
      </c>
      <c r="D88" s="35">
        <v>46043</v>
      </c>
      <c r="E88" s="41">
        <v>45.8</v>
      </c>
      <c r="F88" s="37">
        <v>4.5339999999999998</v>
      </c>
      <c r="G88" s="37">
        <v>4.9720000000000004</v>
      </c>
      <c r="H88" s="38">
        <v>0.43800000000000061</v>
      </c>
      <c r="I88" s="38">
        <v>0.43800000000000061</v>
      </c>
      <c r="J88" s="39"/>
      <c r="K88" s="39"/>
      <c r="L88" s="40">
        <v>0.43800000000000061</v>
      </c>
      <c r="M88" s="65"/>
      <c r="N88" s="54"/>
      <c r="O88" s="18"/>
      <c r="P88" s="19"/>
    </row>
    <row r="89" spans="1:17" x14ac:dyDescent="0.25">
      <c r="A89" s="33">
        <v>74</v>
      </c>
      <c r="B89" s="34">
        <v>21430687</v>
      </c>
      <c r="C89" s="35">
        <v>44496</v>
      </c>
      <c r="D89" s="35">
        <v>45956</v>
      </c>
      <c r="E89" s="41">
        <v>60.7</v>
      </c>
      <c r="F89" s="37">
        <v>1.032</v>
      </c>
      <c r="G89" s="37">
        <v>1.339</v>
      </c>
      <c r="H89" s="38">
        <v>0.30699999999999994</v>
      </c>
      <c r="I89" s="38">
        <v>0.30699999999999994</v>
      </c>
      <c r="J89" s="39"/>
      <c r="K89" s="39"/>
      <c r="L89" s="40">
        <v>0.30699999999999994</v>
      </c>
      <c r="M89" s="65"/>
      <c r="N89" s="54"/>
      <c r="O89" s="18"/>
      <c r="P89" s="23"/>
    </row>
    <row r="90" spans="1:17" x14ac:dyDescent="0.25">
      <c r="A90" s="33">
        <v>75</v>
      </c>
      <c r="B90" s="34">
        <v>15708099</v>
      </c>
      <c r="C90" s="35"/>
      <c r="D90" s="35"/>
      <c r="E90" s="41">
        <v>72.099999999999994</v>
      </c>
      <c r="F90" s="105" t="s">
        <v>38</v>
      </c>
      <c r="G90" s="105" t="s">
        <v>38</v>
      </c>
      <c r="H90" s="68"/>
      <c r="I90" s="38"/>
      <c r="J90" s="39">
        <v>1.8539999999999999</v>
      </c>
      <c r="K90" s="39">
        <v>-0.17822262397806876</v>
      </c>
      <c r="L90" s="40">
        <v>1.675777376021931</v>
      </c>
      <c r="M90" s="65"/>
      <c r="N90" s="54"/>
      <c r="O90" s="18"/>
      <c r="P90" s="23"/>
      <c r="Q90" s="98"/>
    </row>
    <row r="91" spans="1:17" x14ac:dyDescent="0.25">
      <c r="A91" s="33">
        <v>76</v>
      </c>
      <c r="B91" s="34">
        <v>15708563</v>
      </c>
      <c r="C91" s="35"/>
      <c r="D91" s="35"/>
      <c r="E91" s="41">
        <v>45.9</v>
      </c>
      <c r="F91" s="105" t="s">
        <v>38</v>
      </c>
      <c r="G91" s="105" t="s">
        <v>38</v>
      </c>
      <c r="H91" s="68"/>
      <c r="I91" s="38"/>
      <c r="J91" s="39">
        <v>1.1802857142857142</v>
      </c>
      <c r="K91" s="39">
        <v>-0.11345934036883989</v>
      </c>
      <c r="L91" s="40">
        <v>1.0668263739168742</v>
      </c>
      <c r="M91" s="65"/>
      <c r="N91" s="54"/>
      <c r="O91" s="18"/>
      <c r="P91" s="23"/>
      <c r="Q91" s="98"/>
    </row>
    <row r="92" spans="1:17" x14ac:dyDescent="0.25">
      <c r="A92" s="33">
        <v>77</v>
      </c>
      <c r="B92" s="44" t="s">
        <v>28</v>
      </c>
      <c r="C92" s="35">
        <v>44161</v>
      </c>
      <c r="D92" s="35">
        <v>46352</v>
      </c>
      <c r="E92" s="41">
        <v>71</v>
      </c>
      <c r="F92" s="37">
        <v>16.457000000000001</v>
      </c>
      <c r="G92" s="37">
        <v>17.489000000000001</v>
      </c>
      <c r="H92" s="38">
        <v>1.032</v>
      </c>
      <c r="I92" s="38">
        <v>1.032</v>
      </c>
      <c r="J92" s="39"/>
      <c r="K92" s="39"/>
      <c r="L92" s="40">
        <v>1.032</v>
      </c>
      <c r="M92" s="65"/>
      <c r="N92" s="54"/>
      <c r="O92" s="18"/>
      <c r="P92" s="23"/>
    </row>
    <row r="93" spans="1:17" x14ac:dyDescent="0.25">
      <c r="A93" s="33">
        <v>78</v>
      </c>
      <c r="B93" s="34">
        <v>15708441</v>
      </c>
      <c r="C93" s="35">
        <v>43712</v>
      </c>
      <c r="D93" s="35">
        <v>45172</v>
      </c>
      <c r="E93" s="41">
        <v>47.6</v>
      </c>
      <c r="F93" s="37">
        <v>21343</v>
      </c>
      <c r="G93" s="37" t="s">
        <v>38</v>
      </c>
      <c r="H93" s="68"/>
      <c r="I93" s="38"/>
      <c r="J93" s="39">
        <v>0.83199999999999996</v>
      </c>
      <c r="K93" s="39"/>
      <c r="L93" s="40">
        <v>0.83199999999999996</v>
      </c>
      <c r="M93" s="65"/>
      <c r="N93" s="54"/>
      <c r="O93" s="18"/>
      <c r="P93" s="23"/>
    </row>
    <row r="94" spans="1:17" x14ac:dyDescent="0.25">
      <c r="A94" s="33">
        <v>79</v>
      </c>
      <c r="B94" s="34">
        <v>415315</v>
      </c>
      <c r="C94" s="35">
        <v>43719</v>
      </c>
      <c r="D94" s="35">
        <v>45910</v>
      </c>
      <c r="E94" s="41">
        <v>42.3</v>
      </c>
      <c r="F94" s="37">
        <v>3.7170000000000001</v>
      </c>
      <c r="G94" s="37">
        <v>3.8090000000000002</v>
      </c>
      <c r="H94" s="38">
        <v>9.2000000000000082E-2</v>
      </c>
      <c r="I94" s="38">
        <v>9.2000000000000082E-2</v>
      </c>
      <c r="J94" s="39"/>
      <c r="K94" s="39"/>
      <c r="L94" s="40">
        <v>9.2000000000000082E-2</v>
      </c>
      <c r="M94" s="65"/>
      <c r="N94" s="54"/>
      <c r="O94" s="18"/>
      <c r="P94" s="23"/>
    </row>
    <row r="95" spans="1:17" x14ac:dyDescent="0.25">
      <c r="A95" s="33">
        <v>80</v>
      </c>
      <c r="B95" s="34">
        <v>15708455</v>
      </c>
      <c r="C95" s="35">
        <v>43726</v>
      </c>
      <c r="D95" s="35">
        <v>45186</v>
      </c>
      <c r="E95" s="41">
        <v>41.9</v>
      </c>
      <c r="F95" s="37">
        <v>13843</v>
      </c>
      <c r="G95" s="37">
        <v>13903</v>
      </c>
      <c r="H95" s="68">
        <v>60</v>
      </c>
      <c r="I95" s="38">
        <v>5.16E-2</v>
      </c>
      <c r="J95" s="39"/>
      <c r="K95" s="39"/>
      <c r="L95" s="40">
        <v>5.16E-2</v>
      </c>
      <c r="M95" s="65"/>
      <c r="N95" s="54"/>
      <c r="O95" s="18"/>
      <c r="P95" s="23"/>
    </row>
    <row r="96" spans="1:17" x14ac:dyDescent="0.25">
      <c r="A96" s="33">
        <v>81</v>
      </c>
      <c r="B96" s="34">
        <v>91504480</v>
      </c>
      <c r="C96" s="35">
        <v>43689</v>
      </c>
      <c r="D96" s="35">
        <v>45149</v>
      </c>
      <c r="E96" s="41">
        <v>45.7</v>
      </c>
      <c r="F96" s="37">
        <v>16.190999999999999</v>
      </c>
      <c r="G96" s="37">
        <v>16.838000000000001</v>
      </c>
      <c r="H96" s="38">
        <v>0.64700000000000202</v>
      </c>
      <c r="I96" s="38">
        <v>0.64700000000000202</v>
      </c>
      <c r="J96" s="39"/>
      <c r="K96" s="39"/>
      <c r="L96" s="40">
        <v>0.64700000000000202</v>
      </c>
      <c r="M96" s="65"/>
      <c r="N96" s="54"/>
      <c r="O96" s="18"/>
      <c r="P96" s="23"/>
    </row>
    <row r="97" spans="1:17" x14ac:dyDescent="0.25">
      <c r="A97" s="33">
        <v>82</v>
      </c>
      <c r="B97" s="34">
        <v>15708727</v>
      </c>
      <c r="C97" s="35">
        <v>43689</v>
      </c>
      <c r="D97" s="35">
        <v>45149</v>
      </c>
      <c r="E97" s="41">
        <v>60.7</v>
      </c>
      <c r="F97" s="105" t="s">
        <v>38</v>
      </c>
      <c r="G97" s="105" t="s">
        <v>38</v>
      </c>
      <c r="H97" s="68"/>
      <c r="I97" s="38"/>
      <c r="J97" s="39">
        <v>0.2300666666666667</v>
      </c>
      <c r="K97" s="39"/>
      <c r="L97" s="40">
        <v>0.2300666666666667</v>
      </c>
      <c r="M97" s="65"/>
      <c r="N97" s="54"/>
      <c r="O97" s="18"/>
      <c r="P97" s="23"/>
    </row>
    <row r="98" spans="1:17" x14ac:dyDescent="0.25">
      <c r="A98" s="33">
        <v>83</v>
      </c>
      <c r="B98" s="34">
        <v>2215012196</v>
      </c>
      <c r="C98" s="35">
        <v>44816</v>
      </c>
      <c r="D98" s="35">
        <v>46276</v>
      </c>
      <c r="E98" s="41">
        <v>71.900000000000006</v>
      </c>
      <c r="F98" s="37">
        <v>5.5E-2</v>
      </c>
      <c r="G98" s="37">
        <v>0.55300000000000005</v>
      </c>
      <c r="H98" s="68"/>
      <c r="I98" s="38">
        <v>0.49800000000000005</v>
      </c>
      <c r="J98" s="39"/>
      <c r="K98" s="39"/>
      <c r="L98" s="40">
        <v>0.49800000000000005</v>
      </c>
      <c r="M98" s="65"/>
      <c r="N98" s="54"/>
      <c r="O98" s="18"/>
      <c r="P98" s="23"/>
    </row>
    <row r="99" spans="1:17" x14ac:dyDescent="0.25">
      <c r="A99" s="33">
        <v>84</v>
      </c>
      <c r="B99" s="34">
        <v>15708134</v>
      </c>
      <c r="C99" s="35"/>
      <c r="D99" s="35"/>
      <c r="E99" s="41">
        <v>45.6</v>
      </c>
      <c r="F99" s="37">
        <v>39669</v>
      </c>
      <c r="G99" s="37">
        <v>40640</v>
      </c>
      <c r="H99" s="68"/>
      <c r="I99" s="38"/>
      <c r="J99" s="39">
        <v>1.1725714285714286</v>
      </c>
      <c r="K99" s="39">
        <v>-0.11271777605270369</v>
      </c>
      <c r="L99" s="40">
        <v>1.059853652518725</v>
      </c>
      <c r="M99" s="65"/>
      <c r="N99" s="54"/>
      <c r="O99" s="18"/>
      <c r="P99" s="23"/>
      <c r="Q99" s="98"/>
    </row>
    <row r="100" spans="1:17" x14ac:dyDescent="0.25">
      <c r="A100" s="33">
        <v>85</v>
      </c>
      <c r="B100" s="34" t="s">
        <v>59</v>
      </c>
      <c r="C100" s="35">
        <v>44676</v>
      </c>
      <c r="D100" s="35">
        <v>46867</v>
      </c>
      <c r="E100" s="41">
        <v>70.7</v>
      </c>
      <c r="F100" s="37">
        <v>0.21299999999999999</v>
      </c>
      <c r="G100" s="37">
        <v>0.89400000000000002</v>
      </c>
      <c r="H100" s="68"/>
      <c r="I100" s="38">
        <v>0.68100000000000005</v>
      </c>
      <c r="J100" s="39"/>
      <c r="K100" s="39"/>
      <c r="L100" s="40">
        <v>0.68100000000000005</v>
      </c>
      <c r="M100" s="65"/>
      <c r="N100" s="54"/>
      <c r="O100" s="18"/>
      <c r="P100" s="23"/>
    </row>
    <row r="101" spans="1:17" x14ac:dyDescent="0.25">
      <c r="A101" s="33">
        <v>86</v>
      </c>
      <c r="B101" s="34">
        <v>15708293</v>
      </c>
      <c r="C101" s="35">
        <v>43746</v>
      </c>
      <c r="D101" s="35">
        <v>45206</v>
      </c>
      <c r="E101" s="41">
        <v>47.5</v>
      </c>
      <c r="F101" s="105" t="s">
        <v>38</v>
      </c>
      <c r="G101" s="105" t="s">
        <v>38</v>
      </c>
      <c r="H101" s="68"/>
      <c r="I101" s="38"/>
      <c r="J101" s="39">
        <v>1.2214285714285713</v>
      </c>
      <c r="K101" s="39">
        <v>-0.11741435005489968</v>
      </c>
      <c r="L101" s="40">
        <v>1.1040142213736717</v>
      </c>
      <c r="M101" s="65"/>
      <c r="N101" s="54"/>
      <c r="O101" s="18"/>
      <c r="P101" s="23"/>
    </row>
    <row r="102" spans="1:17" x14ac:dyDescent="0.25">
      <c r="A102" s="33">
        <v>87</v>
      </c>
      <c r="B102" s="34">
        <v>15708499</v>
      </c>
      <c r="C102" s="35"/>
      <c r="D102" s="35"/>
      <c r="E102" s="41">
        <v>42</v>
      </c>
      <c r="F102" s="37">
        <v>22682</v>
      </c>
      <c r="G102" s="37">
        <v>22682</v>
      </c>
      <c r="H102" s="68"/>
      <c r="I102" s="38"/>
      <c r="J102" s="39">
        <v>1.08</v>
      </c>
      <c r="K102" s="39">
        <v>-0.10381900425906919</v>
      </c>
      <c r="L102" s="40">
        <v>0.97618099574093087</v>
      </c>
      <c r="M102" s="65"/>
      <c r="N102" s="54"/>
      <c r="O102" s="18"/>
      <c r="P102" s="23"/>
      <c r="Q102" s="98"/>
    </row>
    <row r="103" spans="1:17" x14ac:dyDescent="0.25">
      <c r="A103" s="33">
        <v>88</v>
      </c>
      <c r="B103" s="73">
        <v>15708190</v>
      </c>
      <c r="C103" s="35"/>
      <c r="D103" s="35"/>
      <c r="E103" s="41">
        <v>41.1</v>
      </c>
      <c r="F103" s="105" t="s">
        <v>38</v>
      </c>
      <c r="G103" s="105" t="s">
        <v>38</v>
      </c>
      <c r="H103" s="68"/>
      <c r="I103" s="38"/>
      <c r="J103" s="39">
        <v>1.0568571428571429</v>
      </c>
      <c r="K103" s="39">
        <v>-0.10159431131066057</v>
      </c>
      <c r="L103" s="40">
        <v>0.95526283154648239</v>
      </c>
      <c r="M103" s="65"/>
      <c r="N103" s="54"/>
      <c r="O103" s="18"/>
      <c r="P103" s="23"/>
      <c r="Q103" s="98"/>
    </row>
    <row r="104" spans="1:17" ht="18.75" x14ac:dyDescent="0.3">
      <c r="A104" s="33">
        <v>89</v>
      </c>
      <c r="B104" s="67">
        <v>15708095</v>
      </c>
      <c r="C104" s="35">
        <v>43714</v>
      </c>
      <c r="D104" s="35">
        <v>45174</v>
      </c>
      <c r="E104" s="41">
        <v>45.5</v>
      </c>
      <c r="F104" s="37">
        <v>45074</v>
      </c>
      <c r="G104" s="37">
        <v>46039</v>
      </c>
      <c r="H104" s="68">
        <v>965</v>
      </c>
      <c r="I104" s="38">
        <v>0.82989999999999997</v>
      </c>
      <c r="J104" s="39"/>
      <c r="K104" s="39"/>
      <c r="L104" s="40">
        <v>0.82989999999999997</v>
      </c>
      <c r="M104" s="65"/>
      <c r="N104" s="54"/>
      <c r="O104" s="18"/>
      <c r="P104" s="72"/>
    </row>
    <row r="105" spans="1:17" x14ac:dyDescent="0.25">
      <c r="A105" s="33">
        <v>90</v>
      </c>
      <c r="B105" s="67">
        <v>20200673</v>
      </c>
      <c r="C105" s="35">
        <v>44526</v>
      </c>
      <c r="D105" s="35">
        <v>45986</v>
      </c>
      <c r="E105" s="41">
        <v>61</v>
      </c>
      <c r="F105" s="37">
        <v>4.99</v>
      </c>
      <c r="G105" s="37">
        <v>5.8620000000000001</v>
      </c>
      <c r="H105" s="38">
        <v>0.87199999999999989</v>
      </c>
      <c r="I105" s="38">
        <v>0.87199999999999989</v>
      </c>
      <c r="J105" s="39"/>
      <c r="K105" s="39"/>
      <c r="L105" s="40">
        <v>0.87199999999999989</v>
      </c>
      <c r="M105" s="65"/>
      <c r="N105" s="54"/>
      <c r="O105" s="18"/>
      <c r="P105" s="24"/>
    </row>
    <row r="106" spans="1:17" x14ac:dyDescent="0.25">
      <c r="A106" s="33">
        <v>91</v>
      </c>
      <c r="B106" s="67">
        <v>15708063</v>
      </c>
      <c r="C106" s="35">
        <v>43685</v>
      </c>
      <c r="D106" s="35">
        <v>45145</v>
      </c>
      <c r="E106" s="41">
        <v>71.8</v>
      </c>
      <c r="F106" s="37">
        <v>36860</v>
      </c>
      <c r="G106" s="37">
        <v>37451</v>
      </c>
      <c r="H106" s="68">
        <v>591</v>
      </c>
      <c r="I106" s="38">
        <v>0.50825999999999993</v>
      </c>
      <c r="J106" s="39"/>
      <c r="K106" s="39"/>
      <c r="L106" s="40">
        <v>0.50825999999999993</v>
      </c>
      <c r="M106" s="65"/>
      <c r="N106" s="54"/>
      <c r="O106" s="18"/>
      <c r="P106" s="23"/>
    </row>
    <row r="107" spans="1:17" x14ac:dyDescent="0.25">
      <c r="A107" s="33">
        <v>92</v>
      </c>
      <c r="B107" s="67">
        <v>15708016</v>
      </c>
      <c r="C107" s="35"/>
      <c r="D107" s="35"/>
      <c r="E107" s="41">
        <v>45.4</v>
      </c>
      <c r="F107" s="37">
        <v>25372</v>
      </c>
      <c r="G107" s="37">
        <v>25372</v>
      </c>
      <c r="H107" s="68"/>
      <c r="I107" s="38"/>
      <c r="J107" s="39">
        <v>1.1674285714285715</v>
      </c>
      <c r="K107" s="39">
        <v>-0.11222339984194622</v>
      </c>
      <c r="L107" s="40">
        <v>1.0552051715866253</v>
      </c>
      <c r="M107" s="65"/>
      <c r="N107" s="54"/>
      <c r="O107" s="18"/>
      <c r="P107" s="23"/>
      <c r="Q107" s="98"/>
    </row>
    <row r="108" spans="1:17" x14ac:dyDescent="0.25">
      <c r="A108" s="33">
        <v>93</v>
      </c>
      <c r="B108" s="67">
        <v>18008991</v>
      </c>
      <c r="C108" s="35">
        <v>43530</v>
      </c>
      <c r="D108" s="35">
        <v>45721</v>
      </c>
      <c r="E108" s="41">
        <v>70.599999999999994</v>
      </c>
      <c r="F108" s="37">
        <v>3.5680000000000001</v>
      </c>
      <c r="G108" s="37">
        <v>3.8530000000000002</v>
      </c>
      <c r="H108" s="38">
        <v>0.28500000000000014</v>
      </c>
      <c r="I108" s="38">
        <v>0.28500000000000014</v>
      </c>
      <c r="J108" s="39"/>
      <c r="K108" s="39"/>
      <c r="L108" s="40">
        <v>0.28500000000000014</v>
      </c>
      <c r="M108" s="65"/>
      <c r="N108" s="54"/>
      <c r="O108" s="18"/>
      <c r="P108" s="23"/>
    </row>
    <row r="109" spans="1:17" x14ac:dyDescent="0.25">
      <c r="A109" s="33">
        <v>94</v>
      </c>
      <c r="B109" s="67">
        <v>15705706</v>
      </c>
      <c r="C109" s="35"/>
      <c r="D109" s="35"/>
      <c r="E109" s="41">
        <v>47.4</v>
      </c>
      <c r="F109" s="37">
        <v>35465</v>
      </c>
      <c r="G109" s="37">
        <v>36429</v>
      </c>
      <c r="H109" s="68"/>
      <c r="I109" s="38"/>
      <c r="J109" s="39">
        <v>1.2188571428571429</v>
      </c>
      <c r="K109" s="39">
        <v>-0.11716716194952094</v>
      </c>
      <c r="L109" s="40">
        <v>1.1016899809076219</v>
      </c>
      <c r="M109" s="65"/>
      <c r="N109" s="54"/>
      <c r="O109" s="18"/>
      <c r="P109" s="23"/>
      <c r="Q109" s="98"/>
    </row>
    <row r="110" spans="1:17" x14ac:dyDescent="0.25">
      <c r="A110" s="33">
        <v>95</v>
      </c>
      <c r="B110" s="67">
        <v>15708352</v>
      </c>
      <c r="C110" s="35">
        <v>43727</v>
      </c>
      <c r="D110" s="35">
        <v>45187</v>
      </c>
      <c r="E110" s="41">
        <v>42</v>
      </c>
      <c r="F110" s="37">
        <v>8177</v>
      </c>
      <c r="G110" s="37">
        <v>8721</v>
      </c>
      <c r="H110" s="68">
        <v>544</v>
      </c>
      <c r="I110" s="38">
        <v>0.46783999999999998</v>
      </c>
      <c r="J110" s="39"/>
      <c r="K110" s="39"/>
      <c r="L110" s="40">
        <v>0.46783999999999998</v>
      </c>
      <c r="M110" s="65"/>
      <c r="N110" s="54"/>
      <c r="O110" s="18"/>
      <c r="P110" s="23"/>
    </row>
    <row r="111" spans="1:17" x14ac:dyDescent="0.25">
      <c r="A111" s="33">
        <v>96</v>
      </c>
      <c r="B111" s="67">
        <v>15708616</v>
      </c>
      <c r="C111" s="35">
        <v>43697</v>
      </c>
      <c r="D111" s="35">
        <v>45157</v>
      </c>
      <c r="E111" s="41">
        <v>41.6</v>
      </c>
      <c r="F111" s="37">
        <v>46068</v>
      </c>
      <c r="G111" s="37">
        <v>47008</v>
      </c>
      <c r="H111" s="68">
        <v>940</v>
      </c>
      <c r="I111" s="38">
        <v>0.80840000000000001</v>
      </c>
      <c r="J111" s="39"/>
      <c r="K111" s="39"/>
      <c r="L111" s="40">
        <v>0.80840000000000001</v>
      </c>
      <c r="M111" s="65"/>
      <c r="N111" s="54"/>
      <c r="O111" s="18"/>
      <c r="P111" s="23"/>
    </row>
    <row r="112" spans="1:17" ht="14.25" customHeight="1" x14ac:dyDescent="0.25">
      <c r="A112" s="33">
        <v>97</v>
      </c>
      <c r="B112" s="73">
        <v>15705517</v>
      </c>
      <c r="C112" s="35">
        <v>43691</v>
      </c>
      <c r="D112" s="35">
        <v>45151</v>
      </c>
      <c r="E112" s="41">
        <v>45.3</v>
      </c>
      <c r="F112" s="37">
        <v>19638</v>
      </c>
      <c r="G112" s="37">
        <v>20012</v>
      </c>
      <c r="H112" s="68">
        <v>374</v>
      </c>
      <c r="I112" s="38">
        <v>0.32163999999999998</v>
      </c>
      <c r="J112" s="39"/>
      <c r="K112" s="39"/>
      <c r="L112" s="40">
        <v>0.32163999999999998</v>
      </c>
      <c r="M112" s="65"/>
      <c r="N112" s="54"/>
      <c r="O112" s="87"/>
      <c r="P112" s="23"/>
    </row>
    <row r="113" spans="1:17" x14ac:dyDescent="0.25">
      <c r="A113" s="33">
        <v>98</v>
      </c>
      <c r="B113" s="73">
        <v>15708462</v>
      </c>
      <c r="C113" s="35">
        <v>43707</v>
      </c>
      <c r="D113" s="35">
        <v>45168</v>
      </c>
      <c r="E113" s="41">
        <v>60.1</v>
      </c>
      <c r="F113" s="37">
        <v>17323</v>
      </c>
      <c r="G113" s="37">
        <v>17323</v>
      </c>
      <c r="H113" s="68">
        <v>0</v>
      </c>
      <c r="I113" s="38">
        <v>0</v>
      </c>
      <c r="J113" s="39"/>
      <c r="K113" s="39"/>
      <c r="L113" s="40">
        <v>0</v>
      </c>
      <c r="M113" s="65"/>
      <c r="N113" s="54"/>
      <c r="O113" s="18"/>
      <c r="P113" s="23"/>
    </row>
    <row r="114" spans="1:17" x14ac:dyDescent="0.25">
      <c r="A114" s="33">
        <v>99</v>
      </c>
      <c r="B114" s="73">
        <v>15705826</v>
      </c>
      <c r="C114" s="35">
        <v>43685</v>
      </c>
      <c r="D114" s="35">
        <v>45145</v>
      </c>
      <c r="E114" s="41">
        <v>71.2</v>
      </c>
      <c r="F114" s="37">
        <v>16401</v>
      </c>
      <c r="G114" s="37">
        <v>16733</v>
      </c>
      <c r="H114" s="68">
        <v>332</v>
      </c>
      <c r="I114" s="38">
        <v>0.28552</v>
      </c>
      <c r="J114" s="39"/>
      <c r="K114" s="39"/>
      <c r="L114" s="40">
        <v>0.28552</v>
      </c>
      <c r="M114" s="65"/>
      <c r="N114" s="54"/>
      <c r="O114" s="18"/>
      <c r="P114" s="23"/>
    </row>
    <row r="115" spans="1:17" x14ac:dyDescent="0.25">
      <c r="A115" s="33">
        <v>100</v>
      </c>
      <c r="B115" s="73">
        <v>15708503</v>
      </c>
      <c r="C115" s="35">
        <v>43707</v>
      </c>
      <c r="D115" s="35">
        <v>45167</v>
      </c>
      <c r="E115" s="41">
        <v>45.7</v>
      </c>
      <c r="F115" s="37">
        <v>4173</v>
      </c>
      <c r="G115" s="37">
        <v>4173</v>
      </c>
      <c r="H115" s="68">
        <v>0</v>
      </c>
      <c r="I115" s="38">
        <v>0</v>
      </c>
      <c r="J115" s="39"/>
      <c r="K115" s="39"/>
      <c r="L115" s="40">
        <v>0</v>
      </c>
      <c r="M115" s="65"/>
      <c r="N115" s="54"/>
      <c r="O115" s="19"/>
      <c r="P115" s="23"/>
    </row>
    <row r="116" spans="1:17" x14ac:dyDescent="0.25">
      <c r="A116" s="33">
        <v>101</v>
      </c>
      <c r="B116" s="73">
        <v>15708066</v>
      </c>
      <c r="C116" s="35">
        <v>43685</v>
      </c>
      <c r="D116" s="35">
        <v>45145</v>
      </c>
      <c r="E116" s="41">
        <v>70.5</v>
      </c>
      <c r="F116" s="37">
        <v>48746</v>
      </c>
      <c r="G116" s="37">
        <v>49610</v>
      </c>
      <c r="H116" s="68">
        <v>864</v>
      </c>
      <c r="I116" s="38">
        <v>0.74304000000000003</v>
      </c>
      <c r="J116" s="39"/>
      <c r="K116" s="39"/>
      <c r="L116" s="40">
        <v>0.74304000000000003</v>
      </c>
      <c r="M116" s="65"/>
      <c r="N116" s="54"/>
      <c r="O116" s="18"/>
      <c r="P116" s="23"/>
    </row>
    <row r="117" spans="1:17" x14ac:dyDescent="0.25">
      <c r="A117" s="33">
        <v>102</v>
      </c>
      <c r="B117" s="67">
        <v>15708622</v>
      </c>
      <c r="C117" s="35"/>
      <c r="D117" s="35"/>
      <c r="E117" s="41">
        <v>47.6</v>
      </c>
      <c r="F117" s="37">
        <v>25097</v>
      </c>
      <c r="G117" s="37">
        <v>25097</v>
      </c>
      <c r="H117" s="68"/>
      <c r="I117" s="38"/>
      <c r="J117" s="39">
        <v>1.224</v>
      </c>
      <c r="K117" s="39">
        <v>-0.11766153816027843</v>
      </c>
      <c r="L117" s="40">
        <v>1.1063384618397216</v>
      </c>
      <c r="M117" s="65"/>
      <c r="N117" s="54"/>
      <c r="O117" s="18"/>
      <c r="P117" s="23"/>
      <c r="Q117" s="98"/>
    </row>
    <row r="118" spans="1:17" x14ac:dyDescent="0.25">
      <c r="A118" s="33">
        <v>103</v>
      </c>
      <c r="B118" s="67">
        <v>16721764</v>
      </c>
      <c r="C118" s="35">
        <v>43697</v>
      </c>
      <c r="D118" s="35">
        <v>45157</v>
      </c>
      <c r="E118" s="41">
        <v>41.8</v>
      </c>
      <c r="F118" s="37">
        <v>8457</v>
      </c>
      <c r="G118" s="37">
        <v>8547</v>
      </c>
      <c r="H118" s="68">
        <v>90</v>
      </c>
      <c r="I118" s="38">
        <v>7.7399999999999997E-2</v>
      </c>
      <c r="J118" s="39"/>
      <c r="K118" s="39"/>
      <c r="L118" s="40">
        <v>7.7399999999999997E-2</v>
      </c>
      <c r="M118" s="65"/>
      <c r="N118" s="54"/>
      <c r="O118" s="18"/>
      <c r="P118" s="23"/>
    </row>
    <row r="119" spans="1:17" x14ac:dyDescent="0.25">
      <c r="A119" s="33">
        <v>104</v>
      </c>
      <c r="B119" s="44" t="s">
        <v>32</v>
      </c>
      <c r="C119" s="35">
        <v>43719</v>
      </c>
      <c r="D119" s="35">
        <v>45179</v>
      </c>
      <c r="E119" s="41">
        <v>41.4</v>
      </c>
      <c r="F119" s="37">
        <v>13.708</v>
      </c>
      <c r="G119" s="37">
        <v>14.273</v>
      </c>
      <c r="H119" s="38">
        <v>0.5649999999999995</v>
      </c>
      <c r="I119" s="38">
        <v>0.5649999999999995</v>
      </c>
      <c r="J119" s="39"/>
      <c r="K119" s="39"/>
      <c r="L119" s="40">
        <v>0.5649999999999995</v>
      </c>
      <c r="M119" s="65"/>
      <c r="N119" s="54"/>
      <c r="O119" s="18"/>
      <c r="P119" s="23"/>
    </row>
    <row r="120" spans="1:17" x14ac:dyDescent="0.25">
      <c r="A120" s="33">
        <v>105</v>
      </c>
      <c r="B120" s="67">
        <v>15708121</v>
      </c>
      <c r="C120" s="35">
        <v>43733</v>
      </c>
      <c r="D120" s="35">
        <v>45193</v>
      </c>
      <c r="E120" s="41">
        <v>45.4</v>
      </c>
      <c r="F120" s="37">
        <v>35933</v>
      </c>
      <c r="G120" s="37">
        <v>36903</v>
      </c>
      <c r="H120" s="68">
        <v>970</v>
      </c>
      <c r="I120" s="38">
        <v>0.83419999999999994</v>
      </c>
      <c r="J120" s="39"/>
      <c r="K120" s="39"/>
      <c r="L120" s="40">
        <v>0.83419999999999994</v>
      </c>
      <c r="M120" s="65"/>
      <c r="N120" s="54"/>
      <c r="O120" s="18"/>
      <c r="P120" s="23"/>
    </row>
    <row r="121" spans="1:17" x14ac:dyDescent="0.25">
      <c r="A121" s="33">
        <v>106</v>
      </c>
      <c r="B121" s="67">
        <v>15708043</v>
      </c>
      <c r="C121" s="35">
        <v>43697</v>
      </c>
      <c r="D121" s="35">
        <v>45157</v>
      </c>
      <c r="E121" s="41">
        <v>60.2</v>
      </c>
      <c r="F121" s="37">
        <v>57260</v>
      </c>
      <c r="G121" s="105" t="s">
        <v>38</v>
      </c>
      <c r="H121" s="68"/>
      <c r="I121" s="38"/>
      <c r="J121" s="39">
        <v>0.67400000000000004</v>
      </c>
      <c r="K121" s="39"/>
      <c r="L121" s="40">
        <v>0.67400000000000004</v>
      </c>
      <c r="M121" s="65"/>
      <c r="N121" s="54"/>
      <c r="O121" s="18"/>
      <c r="P121" s="23"/>
    </row>
    <row r="122" spans="1:17" x14ac:dyDescent="0.25">
      <c r="A122" s="33">
        <v>107</v>
      </c>
      <c r="B122" s="67">
        <v>15708227</v>
      </c>
      <c r="C122" s="35">
        <v>43684</v>
      </c>
      <c r="D122" s="35">
        <v>45144</v>
      </c>
      <c r="E122" s="41">
        <v>71.3</v>
      </c>
      <c r="F122" s="37">
        <v>33248</v>
      </c>
      <c r="G122" s="37">
        <v>34120</v>
      </c>
      <c r="H122" s="68">
        <v>872</v>
      </c>
      <c r="I122" s="38">
        <v>0.74992000000000003</v>
      </c>
      <c r="J122" s="39"/>
      <c r="K122" s="39"/>
      <c r="L122" s="40">
        <v>0.74992000000000003</v>
      </c>
      <c r="M122" s="65"/>
      <c r="N122" s="54"/>
      <c r="O122" s="18"/>
      <c r="P122" s="23"/>
    </row>
    <row r="123" spans="1:17" x14ac:dyDescent="0.25">
      <c r="A123" s="33">
        <v>108</v>
      </c>
      <c r="B123" s="67">
        <v>15708438</v>
      </c>
      <c r="C123" s="35">
        <v>43707</v>
      </c>
      <c r="D123" s="35">
        <v>45167</v>
      </c>
      <c r="E123" s="41">
        <v>46</v>
      </c>
      <c r="F123" s="37">
        <v>38160</v>
      </c>
      <c r="G123" s="37">
        <v>39136</v>
      </c>
      <c r="H123" s="68">
        <v>976</v>
      </c>
      <c r="I123" s="38">
        <v>0.83935999999999999</v>
      </c>
      <c r="J123" s="84"/>
      <c r="K123" s="39"/>
      <c r="L123" s="40">
        <v>0.83935999999999999</v>
      </c>
      <c r="M123" s="65"/>
      <c r="N123" s="54"/>
      <c r="O123" s="3"/>
      <c r="P123" s="23"/>
    </row>
    <row r="124" spans="1:17" x14ac:dyDescent="0.25">
      <c r="A124" s="33">
        <v>109</v>
      </c>
      <c r="B124" s="67">
        <v>18004224</v>
      </c>
      <c r="C124" s="35">
        <v>43689</v>
      </c>
      <c r="D124" s="35">
        <v>45880</v>
      </c>
      <c r="E124" s="41">
        <v>70.400000000000006</v>
      </c>
      <c r="F124" s="37">
        <v>8.6229999999999993</v>
      </c>
      <c r="G124" s="37">
        <v>9.0229999999999997</v>
      </c>
      <c r="H124" s="38">
        <v>0.40000000000000036</v>
      </c>
      <c r="I124" s="38">
        <v>0.40000000000000036</v>
      </c>
      <c r="J124" s="84"/>
      <c r="K124" s="39"/>
      <c r="L124" s="40">
        <v>0.40000000000000036</v>
      </c>
      <c r="M124" s="65"/>
      <c r="N124" s="54"/>
      <c r="O124" s="3"/>
      <c r="P124" s="23"/>
    </row>
    <row r="125" spans="1:17" x14ac:dyDescent="0.25">
      <c r="A125" s="33">
        <v>110</v>
      </c>
      <c r="B125" s="67">
        <v>15708248</v>
      </c>
      <c r="C125" s="35">
        <v>43719</v>
      </c>
      <c r="D125" s="35">
        <v>45179</v>
      </c>
      <c r="E125" s="41">
        <v>47.7</v>
      </c>
      <c r="F125" s="37">
        <v>19961</v>
      </c>
      <c r="G125" s="37">
        <v>20246</v>
      </c>
      <c r="H125" s="68">
        <v>285</v>
      </c>
      <c r="I125" s="38">
        <v>0.24509999999999998</v>
      </c>
      <c r="J125" s="39"/>
      <c r="K125" s="39"/>
      <c r="L125" s="40">
        <v>0.24509999999999998</v>
      </c>
      <c r="M125" s="65"/>
      <c r="N125" s="54"/>
      <c r="O125" s="18"/>
      <c r="P125" s="23"/>
    </row>
    <row r="126" spans="1:17" x14ac:dyDescent="0.25">
      <c r="A126" s="33">
        <v>111</v>
      </c>
      <c r="B126" s="67">
        <v>15708011</v>
      </c>
      <c r="C126" s="35">
        <v>44538</v>
      </c>
      <c r="D126" s="35">
        <v>45998</v>
      </c>
      <c r="E126" s="41">
        <v>41.6</v>
      </c>
      <c r="F126" s="37">
        <v>23352</v>
      </c>
      <c r="G126" s="37">
        <v>24374</v>
      </c>
      <c r="H126" s="68">
        <v>1022</v>
      </c>
      <c r="I126" s="38">
        <v>0.87891999999999992</v>
      </c>
      <c r="J126" s="39"/>
      <c r="K126" s="39"/>
      <c r="L126" s="40">
        <v>0.87891999999999992</v>
      </c>
      <c r="M126" s="65"/>
      <c r="N126" s="54"/>
      <c r="O126" s="18"/>
      <c r="P126" s="23"/>
    </row>
    <row r="127" spans="1:17" x14ac:dyDescent="0.25">
      <c r="A127" s="33">
        <v>112</v>
      </c>
      <c r="B127" s="67">
        <v>15708208</v>
      </c>
      <c r="C127" s="35">
        <v>43691</v>
      </c>
      <c r="D127" s="35">
        <v>45151</v>
      </c>
      <c r="E127" s="41">
        <v>41.7</v>
      </c>
      <c r="F127" s="37">
        <v>25048</v>
      </c>
      <c r="G127" s="37">
        <v>25151</v>
      </c>
      <c r="H127" s="68">
        <v>103</v>
      </c>
      <c r="I127" s="38">
        <v>8.8579999999999992E-2</v>
      </c>
      <c r="J127" s="39"/>
      <c r="K127" s="39"/>
      <c r="L127" s="40">
        <v>8.8579999999999992E-2</v>
      </c>
      <c r="M127" s="65"/>
      <c r="N127" s="54"/>
      <c r="O127" s="18"/>
      <c r="P127" s="23"/>
    </row>
    <row r="128" spans="1:17" x14ac:dyDescent="0.25">
      <c r="A128" s="33">
        <v>113</v>
      </c>
      <c r="B128" s="67">
        <v>473515</v>
      </c>
      <c r="C128" s="35">
        <v>43729</v>
      </c>
      <c r="D128" s="35">
        <v>45920</v>
      </c>
      <c r="E128" s="41">
        <v>45.7</v>
      </c>
      <c r="F128" s="37">
        <v>9.3919999999999995</v>
      </c>
      <c r="G128" s="37">
        <v>9.7739999999999991</v>
      </c>
      <c r="H128" s="38">
        <v>0.38199999999999967</v>
      </c>
      <c r="I128" s="38">
        <v>0.38199999999999967</v>
      </c>
      <c r="J128" s="39"/>
      <c r="K128" s="39"/>
      <c r="L128" s="40">
        <v>0.38199999999999967</v>
      </c>
      <c r="M128" s="65"/>
      <c r="N128" s="54"/>
      <c r="O128" s="18"/>
      <c r="P128" s="23"/>
    </row>
    <row r="129" spans="1:17" x14ac:dyDescent="0.25">
      <c r="A129" s="33">
        <v>114</v>
      </c>
      <c r="B129" s="67">
        <v>15705591</v>
      </c>
      <c r="C129" s="35">
        <v>43731</v>
      </c>
      <c r="D129" s="35">
        <v>45191</v>
      </c>
      <c r="E129" s="41">
        <v>59.9</v>
      </c>
      <c r="F129" s="37">
        <v>45923</v>
      </c>
      <c r="G129" s="37">
        <v>46083</v>
      </c>
      <c r="H129" s="68">
        <v>160</v>
      </c>
      <c r="I129" s="38">
        <v>0.1376</v>
      </c>
      <c r="J129" s="39"/>
      <c r="K129" s="39"/>
      <c r="L129" s="40">
        <v>0.1376</v>
      </c>
      <c r="M129" s="65"/>
      <c r="N129" s="54"/>
      <c r="O129" s="18"/>
      <c r="P129" s="23"/>
    </row>
    <row r="130" spans="1:17" x14ac:dyDescent="0.25">
      <c r="A130" s="33">
        <v>115</v>
      </c>
      <c r="B130" s="67">
        <v>675615</v>
      </c>
      <c r="C130" s="35">
        <v>43565</v>
      </c>
      <c r="D130" s="35">
        <v>45025</v>
      </c>
      <c r="E130" s="41">
        <v>70.5</v>
      </c>
      <c r="F130" s="37">
        <v>15.2</v>
      </c>
      <c r="G130" s="37">
        <v>15.97</v>
      </c>
      <c r="H130" s="38">
        <v>0.77000000000000135</v>
      </c>
      <c r="I130" s="38">
        <v>0.77000000000000135</v>
      </c>
      <c r="J130" s="39"/>
      <c r="K130" s="39"/>
      <c r="L130" s="40">
        <v>0.77000000000000135</v>
      </c>
      <c r="M130" s="65"/>
      <c r="N130" s="54"/>
      <c r="O130" s="18"/>
      <c r="P130" s="23"/>
    </row>
    <row r="131" spans="1:17" x14ac:dyDescent="0.25">
      <c r="A131" s="33">
        <v>116</v>
      </c>
      <c r="B131" s="67">
        <v>15708601</v>
      </c>
      <c r="C131" s="35"/>
      <c r="D131" s="35"/>
      <c r="E131" s="41">
        <v>45.6</v>
      </c>
      <c r="F131" s="37">
        <v>48451</v>
      </c>
      <c r="G131" s="37">
        <v>49401</v>
      </c>
      <c r="H131" s="68"/>
      <c r="I131" s="38"/>
      <c r="J131" s="39">
        <v>1.1725714285714286</v>
      </c>
      <c r="K131" s="39">
        <v>-0.11271777605270369</v>
      </c>
      <c r="L131" s="40">
        <v>1.059853652518725</v>
      </c>
      <c r="M131" s="65"/>
      <c r="N131" s="54"/>
      <c r="O131" s="18"/>
      <c r="P131" s="23"/>
      <c r="Q131" s="98"/>
    </row>
    <row r="132" spans="1:17" x14ac:dyDescent="0.25">
      <c r="A132" s="33">
        <v>117</v>
      </c>
      <c r="B132" s="67">
        <v>66237821</v>
      </c>
      <c r="C132" s="35">
        <v>44806</v>
      </c>
      <c r="D132" s="35">
        <v>46266</v>
      </c>
      <c r="E132" s="41">
        <v>70.599999999999994</v>
      </c>
      <c r="F132" s="37">
        <v>0.48399999999999999</v>
      </c>
      <c r="G132" s="37">
        <v>1.304</v>
      </c>
      <c r="H132" s="38">
        <v>0.82000000000000006</v>
      </c>
      <c r="I132" s="38">
        <v>0.82000000000000006</v>
      </c>
      <c r="J132" s="39"/>
      <c r="K132" s="39"/>
      <c r="L132" s="40">
        <v>0.82000000000000006</v>
      </c>
      <c r="M132" s="65"/>
      <c r="N132" s="54"/>
      <c r="O132" s="18"/>
      <c r="P132" s="23"/>
    </row>
    <row r="133" spans="1:17" x14ac:dyDescent="0.25">
      <c r="A133" s="33">
        <v>118</v>
      </c>
      <c r="B133" s="67">
        <v>361115</v>
      </c>
      <c r="C133" s="35">
        <v>43592</v>
      </c>
      <c r="D133" s="35">
        <v>45052</v>
      </c>
      <c r="E133" s="41">
        <v>47</v>
      </c>
      <c r="F133" s="37">
        <v>10.989000000000001</v>
      </c>
      <c r="G133" s="37">
        <v>11.574</v>
      </c>
      <c r="H133" s="38">
        <v>0.58499999999999908</v>
      </c>
      <c r="I133" s="38">
        <v>0.58499999999999908</v>
      </c>
      <c r="J133" s="39"/>
      <c r="K133" s="39"/>
      <c r="L133" s="40">
        <v>0.58499999999999908</v>
      </c>
      <c r="M133" s="65"/>
      <c r="N133" s="54"/>
      <c r="O133" s="18"/>
      <c r="P133" s="25"/>
    </row>
    <row r="134" spans="1:17" x14ac:dyDescent="0.25">
      <c r="A134" s="33">
        <v>119</v>
      </c>
      <c r="B134" s="67">
        <v>3455716</v>
      </c>
      <c r="C134" s="35"/>
      <c r="D134" s="35">
        <v>44675</v>
      </c>
      <c r="E134" s="41">
        <v>41.3</v>
      </c>
      <c r="F134" s="37">
        <v>10.388</v>
      </c>
      <c r="G134" s="37">
        <v>10.894</v>
      </c>
      <c r="H134" s="38">
        <v>0.50600000000000023</v>
      </c>
      <c r="I134" s="38">
        <v>0.50600000000000023</v>
      </c>
      <c r="J134" s="39"/>
      <c r="K134" s="39"/>
      <c r="L134" s="40">
        <v>0.50600000000000023</v>
      </c>
      <c r="M134" s="65"/>
      <c r="N134" s="54"/>
      <c r="O134" s="18"/>
      <c r="P134" s="23"/>
    </row>
    <row r="135" spans="1:17" x14ac:dyDescent="0.25">
      <c r="A135" s="33">
        <v>120</v>
      </c>
      <c r="B135" s="67">
        <v>15705820</v>
      </c>
      <c r="C135" s="35">
        <v>43710</v>
      </c>
      <c r="D135" s="35">
        <v>45170</v>
      </c>
      <c r="E135" s="41">
        <v>41.7</v>
      </c>
      <c r="F135" s="37">
        <v>36927</v>
      </c>
      <c r="G135" s="37">
        <v>37875</v>
      </c>
      <c r="H135" s="68">
        <v>948</v>
      </c>
      <c r="I135" s="38">
        <v>0.81528</v>
      </c>
      <c r="J135" s="39"/>
      <c r="K135" s="39"/>
      <c r="L135" s="40">
        <v>0.81528</v>
      </c>
      <c r="M135" s="65"/>
      <c r="N135" s="54"/>
      <c r="O135" s="18"/>
      <c r="P135" s="75"/>
    </row>
    <row r="136" spans="1:17" x14ac:dyDescent="0.25">
      <c r="A136" s="33">
        <v>121</v>
      </c>
      <c r="B136" s="67">
        <v>15705777</v>
      </c>
      <c r="C136" s="35"/>
      <c r="D136" s="35"/>
      <c r="E136" s="41">
        <v>45.4</v>
      </c>
      <c r="F136" s="105" t="s">
        <v>38</v>
      </c>
      <c r="G136" s="105" t="s">
        <v>38</v>
      </c>
      <c r="H136" s="68"/>
      <c r="I136" s="38"/>
      <c r="J136" s="39">
        <v>1.1674285714285715</v>
      </c>
      <c r="K136" s="39">
        <v>-0.11222339984194622</v>
      </c>
      <c r="L136" s="40">
        <v>1.0552051715866253</v>
      </c>
      <c r="M136" s="65"/>
      <c r="N136" s="54"/>
      <c r="O136" s="18"/>
      <c r="P136" s="75"/>
      <c r="Q136" s="98"/>
    </row>
    <row r="137" spans="1:17" x14ac:dyDescent="0.25">
      <c r="A137" s="33">
        <v>122</v>
      </c>
      <c r="B137" s="67">
        <v>15708339</v>
      </c>
      <c r="C137" s="35">
        <v>43711</v>
      </c>
      <c r="D137" s="35">
        <v>45171</v>
      </c>
      <c r="E137" s="41">
        <v>60.2</v>
      </c>
      <c r="F137" s="37">
        <v>41185</v>
      </c>
      <c r="G137" s="37">
        <v>42166</v>
      </c>
      <c r="H137" s="68">
        <v>981</v>
      </c>
      <c r="I137" s="38">
        <v>0.84365999999999997</v>
      </c>
      <c r="J137" s="39"/>
      <c r="K137" s="39"/>
      <c r="L137" s="40">
        <v>0.84365999999999997</v>
      </c>
      <c r="M137" s="65"/>
      <c r="N137" s="54"/>
      <c r="O137" s="18"/>
      <c r="P137" s="75"/>
    </row>
    <row r="138" spans="1:17" x14ac:dyDescent="0.25">
      <c r="A138" s="33">
        <v>123</v>
      </c>
      <c r="B138" s="67">
        <v>15705781</v>
      </c>
      <c r="C138" s="35">
        <v>43747</v>
      </c>
      <c r="D138" s="35">
        <v>45206</v>
      </c>
      <c r="E138" s="41">
        <v>71</v>
      </c>
      <c r="F138" s="105" t="s">
        <v>38</v>
      </c>
      <c r="G138" s="105" t="s">
        <v>38</v>
      </c>
      <c r="H138" s="68"/>
      <c r="I138" s="38"/>
      <c r="J138" s="39">
        <v>0.17196666666666666</v>
      </c>
      <c r="K138" s="39"/>
      <c r="L138" s="40">
        <v>0.17196666666666666</v>
      </c>
      <c r="M138" s="65"/>
      <c r="N138" s="54"/>
      <c r="O138" s="18"/>
      <c r="P138" s="75"/>
    </row>
    <row r="139" spans="1:17" x14ac:dyDescent="0.25">
      <c r="A139" s="33">
        <v>124</v>
      </c>
      <c r="B139" s="88">
        <v>15705805</v>
      </c>
      <c r="C139" s="35"/>
      <c r="D139" s="35"/>
      <c r="E139" s="41">
        <v>46</v>
      </c>
      <c r="F139" s="105" t="s">
        <v>38</v>
      </c>
      <c r="G139" s="105" t="s">
        <v>38</v>
      </c>
      <c r="H139" s="68"/>
      <c r="I139" s="38"/>
      <c r="J139" s="39">
        <v>1.1828571428571428</v>
      </c>
      <c r="K139" s="39">
        <v>-0.11370652847421864</v>
      </c>
      <c r="L139" s="40">
        <v>1.0691506143829241</v>
      </c>
      <c r="M139" s="65"/>
      <c r="N139" s="54"/>
      <c r="O139" s="18"/>
      <c r="P139" s="75"/>
      <c r="Q139" s="98"/>
    </row>
    <row r="140" spans="1:17" x14ac:dyDescent="0.25">
      <c r="A140" s="33">
        <v>125</v>
      </c>
      <c r="B140" s="73">
        <v>15705540</v>
      </c>
      <c r="C140" s="35">
        <v>43689</v>
      </c>
      <c r="D140" s="35">
        <v>45150</v>
      </c>
      <c r="E140" s="41">
        <v>70.599999999999994</v>
      </c>
      <c r="F140" s="37">
        <v>41214</v>
      </c>
      <c r="G140" s="37">
        <v>42254</v>
      </c>
      <c r="H140" s="68">
        <v>1040</v>
      </c>
      <c r="I140" s="38">
        <v>0.89439999999999997</v>
      </c>
      <c r="J140" s="39"/>
      <c r="K140" s="39"/>
      <c r="L140" s="40">
        <v>0.89439999999999997</v>
      </c>
      <c r="M140" s="65"/>
      <c r="N140" s="54"/>
      <c r="O140" s="18"/>
      <c r="P140" s="75"/>
    </row>
    <row r="141" spans="1:17" x14ac:dyDescent="0.25">
      <c r="A141" s="33">
        <v>126</v>
      </c>
      <c r="B141" s="73">
        <v>90054874</v>
      </c>
      <c r="C141" s="35">
        <v>44522</v>
      </c>
      <c r="D141" s="35">
        <v>45982</v>
      </c>
      <c r="E141" s="41">
        <v>47.3</v>
      </c>
      <c r="F141" s="37">
        <v>0</v>
      </c>
      <c r="G141" s="37">
        <v>0</v>
      </c>
      <c r="H141" s="68">
        <v>0</v>
      </c>
      <c r="I141" s="38">
        <v>0</v>
      </c>
      <c r="J141" s="39"/>
      <c r="K141" s="39"/>
      <c r="L141" s="40">
        <v>0</v>
      </c>
      <c r="M141" s="65"/>
      <c r="N141" s="54"/>
      <c r="O141" s="18"/>
      <c r="P141" s="66"/>
      <c r="Q141" s="98"/>
    </row>
    <row r="142" spans="1:17" x14ac:dyDescent="0.25">
      <c r="A142" s="33">
        <v>127</v>
      </c>
      <c r="B142" s="73">
        <v>15705687</v>
      </c>
      <c r="C142" s="35">
        <v>43733</v>
      </c>
      <c r="D142" s="35">
        <v>44981</v>
      </c>
      <c r="E142" s="41">
        <v>42.1</v>
      </c>
      <c r="F142" s="37">
        <v>27593</v>
      </c>
      <c r="G142" s="37">
        <v>27684</v>
      </c>
      <c r="H142" s="68">
        <v>91</v>
      </c>
      <c r="I142" s="38">
        <v>7.8259999999999996E-2</v>
      </c>
      <c r="J142" s="39"/>
      <c r="K142" s="39"/>
      <c r="L142" s="40">
        <v>7.8259999999999996E-2</v>
      </c>
      <c r="M142" s="65"/>
      <c r="N142" s="54"/>
      <c r="O142" s="18"/>
      <c r="P142" s="75"/>
    </row>
    <row r="143" spans="1:17" x14ac:dyDescent="0.25">
      <c r="A143" s="33">
        <v>128</v>
      </c>
      <c r="B143" s="73">
        <v>18009332</v>
      </c>
      <c r="C143" s="35">
        <v>43698</v>
      </c>
      <c r="D143" s="35">
        <v>45889</v>
      </c>
      <c r="E143" s="41">
        <v>41.7</v>
      </c>
      <c r="F143" s="37">
        <v>3.702</v>
      </c>
      <c r="G143" s="37">
        <v>3.7909999999999999</v>
      </c>
      <c r="H143" s="38">
        <v>8.8999999999999968E-2</v>
      </c>
      <c r="I143" s="38">
        <v>8.8999999999999968E-2</v>
      </c>
      <c r="J143" s="39"/>
      <c r="K143" s="39"/>
      <c r="L143" s="40">
        <v>8.8999999999999968E-2</v>
      </c>
      <c r="M143" s="65"/>
      <c r="N143" s="54"/>
      <c r="O143" s="18"/>
      <c r="P143" s="21"/>
    </row>
    <row r="144" spans="1:17" x14ac:dyDescent="0.25">
      <c r="A144" s="33">
        <v>129</v>
      </c>
      <c r="B144" s="73">
        <v>21017632</v>
      </c>
      <c r="C144" s="35">
        <v>44824</v>
      </c>
      <c r="D144" s="35">
        <v>47015</v>
      </c>
      <c r="E144" s="41">
        <v>45.4</v>
      </c>
      <c r="F144" s="37">
        <v>9.5000000000000001E-2</v>
      </c>
      <c r="G144" s="37">
        <v>0.53500000000000003</v>
      </c>
      <c r="H144" s="68"/>
      <c r="I144" s="38">
        <v>0.44000000000000006</v>
      </c>
      <c r="J144" s="39"/>
      <c r="K144" s="39"/>
      <c r="L144" s="40">
        <v>0.44000000000000006</v>
      </c>
      <c r="M144" s="65"/>
      <c r="N144" s="54"/>
      <c r="O144" s="18"/>
      <c r="P144" s="23"/>
    </row>
    <row r="145" spans="1:17" x14ac:dyDescent="0.25">
      <c r="A145" s="89">
        <v>130</v>
      </c>
      <c r="B145" s="73">
        <v>18008934</v>
      </c>
      <c r="C145" s="35">
        <v>43530</v>
      </c>
      <c r="D145" s="35">
        <v>45721</v>
      </c>
      <c r="E145" s="41">
        <v>59.9</v>
      </c>
      <c r="F145" s="37">
        <v>15.907999999999999</v>
      </c>
      <c r="G145" s="37">
        <v>16.579000000000001</v>
      </c>
      <c r="H145" s="38">
        <v>0.67100000000000115</v>
      </c>
      <c r="I145" s="38">
        <v>0.67100000000000115</v>
      </c>
      <c r="J145" s="39"/>
      <c r="K145" s="39"/>
      <c r="L145" s="40">
        <v>0.67100000000000115</v>
      </c>
      <c r="M145" s="65"/>
      <c r="N145" s="54"/>
      <c r="O145" s="18"/>
      <c r="P145" s="75"/>
    </row>
    <row r="146" spans="1:17" x14ac:dyDescent="0.25">
      <c r="A146" s="33">
        <v>131</v>
      </c>
      <c r="B146" s="73">
        <v>40646518</v>
      </c>
      <c r="C146" s="35">
        <v>44819</v>
      </c>
      <c r="D146" s="35">
        <v>46279</v>
      </c>
      <c r="E146" s="41">
        <v>70.5</v>
      </c>
      <c r="F146" s="37">
        <v>0.44900000000000001</v>
      </c>
      <c r="G146" s="37">
        <v>1.095</v>
      </c>
      <c r="H146" s="68"/>
      <c r="I146" s="38">
        <v>0.64599999999999991</v>
      </c>
      <c r="J146" s="39"/>
      <c r="K146" s="39"/>
      <c r="L146" s="40">
        <v>0.64599999999999991</v>
      </c>
      <c r="M146" s="65"/>
      <c r="N146" s="54"/>
      <c r="O146" s="18"/>
      <c r="P146" s="75"/>
      <c r="Q146" s="98"/>
    </row>
    <row r="147" spans="1:17" x14ac:dyDescent="0.25">
      <c r="A147" s="33">
        <v>132</v>
      </c>
      <c r="B147" s="73">
        <v>15705824</v>
      </c>
      <c r="C147" s="35">
        <v>43731</v>
      </c>
      <c r="D147" s="35">
        <v>45191</v>
      </c>
      <c r="E147" s="41">
        <v>45.1</v>
      </c>
      <c r="F147" s="37">
        <v>43652</v>
      </c>
      <c r="G147" s="37">
        <v>44328</v>
      </c>
      <c r="H147" s="68">
        <v>676</v>
      </c>
      <c r="I147" s="38">
        <v>0.58135999999999999</v>
      </c>
      <c r="J147" s="39"/>
      <c r="K147" s="39"/>
      <c r="L147" s="40">
        <v>0.58135999999999999</v>
      </c>
      <c r="M147" s="65"/>
      <c r="N147" s="54"/>
      <c r="O147" s="18"/>
      <c r="P147" s="75"/>
    </row>
    <row r="148" spans="1:17" x14ac:dyDescent="0.25">
      <c r="A148" s="69">
        <v>133</v>
      </c>
      <c r="B148" s="73">
        <v>15730639</v>
      </c>
      <c r="C148" s="35"/>
      <c r="D148" s="35"/>
      <c r="E148" s="70">
        <v>70.5</v>
      </c>
      <c r="F148" s="37">
        <v>31996</v>
      </c>
      <c r="G148" s="37">
        <v>32108</v>
      </c>
      <c r="H148" s="68"/>
      <c r="I148" s="38"/>
      <c r="J148" s="39">
        <v>1.8128571428571427</v>
      </c>
      <c r="K148" s="39">
        <v>-0.17426761429200899</v>
      </c>
      <c r="L148" s="40">
        <v>1.6385895285651337</v>
      </c>
      <c r="M148" s="65"/>
      <c r="N148" s="54"/>
      <c r="O148" s="18"/>
      <c r="P148" s="75"/>
      <c r="Q148" s="98"/>
    </row>
    <row r="149" spans="1:17" x14ac:dyDescent="0.25">
      <c r="A149" s="33">
        <v>134</v>
      </c>
      <c r="B149" s="73">
        <v>90054869</v>
      </c>
      <c r="C149" s="35">
        <v>44522</v>
      </c>
      <c r="D149" s="35">
        <v>45982</v>
      </c>
      <c r="E149" s="41">
        <v>46.9</v>
      </c>
      <c r="F149" s="37">
        <v>0</v>
      </c>
      <c r="G149" s="37">
        <v>0</v>
      </c>
      <c r="H149" s="68">
        <v>0</v>
      </c>
      <c r="I149" s="38">
        <v>0</v>
      </c>
      <c r="J149" s="39"/>
      <c r="K149" s="39"/>
      <c r="L149" s="40">
        <v>0</v>
      </c>
      <c r="M149" s="65"/>
      <c r="N149" s="54"/>
      <c r="O149" s="18"/>
      <c r="P149" s="75"/>
      <c r="Q149" s="98"/>
    </row>
    <row r="150" spans="1:17" x14ac:dyDescent="0.25">
      <c r="A150" s="33">
        <v>135</v>
      </c>
      <c r="B150" s="90" t="s">
        <v>29</v>
      </c>
      <c r="C150" s="35">
        <v>43689</v>
      </c>
      <c r="D150" s="35">
        <v>45149</v>
      </c>
      <c r="E150" s="41">
        <v>42.3</v>
      </c>
      <c r="F150" s="37">
        <v>7.7240000000000002</v>
      </c>
      <c r="G150" s="37">
        <v>8.1980000000000004</v>
      </c>
      <c r="H150" s="38">
        <v>0.4740000000000002</v>
      </c>
      <c r="I150" s="38">
        <v>0.4740000000000002</v>
      </c>
      <c r="J150" s="39"/>
      <c r="K150" s="39"/>
      <c r="L150" s="40">
        <v>0.4740000000000002</v>
      </c>
      <c r="M150" s="65"/>
      <c r="N150" s="54"/>
      <c r="O150" s="18"/>
      <c r="P150" s="75"/>
    </row>
    <row r="151" spans="1:17" x14ac:dyDescent="0.25">
      <c r="A151" s="33">
        <v>136</v>
      </c>
      <c r="B151" s="73">
        <v>15705635</v>
      </c>
      <c r="C151" s="35">
        <v>44446</v>
      </c>
      <c r="D151" s="35">
        <v>45906</v>
      </c>
      <c r="E151" s="41">
        <v>41.2</v>
      </c>
      <c r="F151" s="37">
        <v>34511</v>
      </c>
      <c r="G151" s="37">
        <v>34511</v>
      </c>
      <c r="H151" s="68">
        <v>0</v>
      </c>
      <c r="I151" s="38">
        <v>0</v>
      </c>
      <c r="J151" s="39"/>
      <c r="K151" s="39"/>
      <c r="L151" s="40">
        <v>0</v>
      </c>
      <c r="M151" s="65"/>
      <c r="N151" s="54"/>
      <c r="O151" s="18"/>
      <c r="P151" s="75"/>
    </row>
    <row r="152" spans="1:17" ht="18" customHeight="1" x14ac:dyDescent="0.25">
      <c r="A152" s="144" t="s">
        <v>3</v>
      </c>
      <c r="B152" s="145"/>
      <c r="C152" s="91"/>
      <c r="D152" s="91"/>
      <c r="E152" s="92">
        <f>SUM(E16:E151)</f>
        <v>7235.2999999999984</v>
      </c>
      <c r="F152" s="92"/>
      <c r="G152" s="92"/>
      <c r="H152" s="92"/>
      <c r="I152" s="93">
        <f>SUM(I16:I151)</f>
        <v>45.067460000000011</v>
      </c>
      <c r="J152" s="93">
        <f>SUM(J16:J151)</f>
        <v>37.63774761904763</v>
      </c>
      <c r="K152" s="93">
        <f t="shared" ref="K152" si="0">SUM(K16:K151)</f>
        <v>-3.3662076190476302</v>
      </c>
      <c r="L152" s="93">
        <f>SUM(L16:L151)</f>
        <v>79.338999999999984</v>
      </c>
      <c r="N152" s="54"/>
      <c r="O152" s="18"/>
      <c r="P152" s="75"/>
    </row>
    <row r="153" spans="1:17" x14ac:dyDescent="0.25">
      <c r="A153" s="13"/>
      <c r="B153" s="14"/>
      <c r="C153" s="14"/>
      <c r="D153" s="14"/>
      <c r="E153" s="13"/>
      <c r="F153" s="14"/>
      <c r="G153" s="14"/>
      <c r="H153" s="14"/>
      <c r="I153" s="56"/>
      <c r="J153" s="56"/>
      <c r="K153" s="15"/>
      <c r="L153" s="57"/>
      <c r="M153" s="58"/>
      <c r="N153" s="76"/>
      <c r="O153" s="18"/>
      <c r="P153" s="77"/>
    </row>
    <row r="154" spans="1:17" x14ac:dyDescent="0.25">
      <c r="A154" s="13"/>
      <c r="B154" s="14"/>
      <c r="C154" s="14"/>
      <c r="D154" s="14"/>
      <c r="E154" s="13"/>
      <c r="F154" s="14"/>
      <c r="G154" s="14"/>
      <c r="H154" s="14"/>
      <c r="I154" s="13"/>
      <c r="J154" s="13"/>
      <c r="K154" s="15"/>
      <c r="L154" s="16"/>
      <c r="N154" s="17"/>
      <c r="O154" s="18"/>
      <c r="P154" s="17"/>
    </row>
    <row r="155" spans="1:17" x14ac:dyDescent="0.25">
      <c r="A155" s="13"/>
      <c r="B155" s="14"/>
      <c r="C155" s="14"/>
      <c r="D155" s="14"/>
      <c r="E155" s="13"/>
      <c r="F155" s="14"/>
      <c r="G155" s="14"/>
      <c r="H155" s="14"/>
      <c r="I155" s="13"/>
      <c r="J155" s="13"/>
      <c r="K155" s="15"/>
      <c r="L155" s="16"/>
      <c r="N155" s="17"/>
      <c r="O155" s="18"/>
      <c r="P155" s="17"/>
    </row>
    <row r="156" spans="1:17" x14ac:dyDescent="0.25">
      <c r="A156" s="13"/>
      <c r="B156" s="14"/>
      <c r="C156" s="14"/>
      <c r="D156" s="14"/>
      <c r="E156" s="13"/>
      <c r="F156" s="14"/>
      <c r="G156" s="14"/>
      <c r="H156" s="14"/>
      <c r="I156" s="13"/>
      <c r="J156" s="13"/>
      <c r="K156" s="15"/>
      <c r="L156" s="16"/>
      <c r="N156" s="17"/>
      <c r="O156" s="18"/>
      <c r="P156" s="17"/>
    </row>
    <row r="157" spans="1:17" x14ac:dyDescent="0.25">
      <c r="A157" s="13"/>
      <c r="B157" s="14"/>
      <c r="C157" s="14"/>
      <c r="D157" s="14"/>
      <c r="E157" s="13"/>
      <c r="F157" s="14"/>
      <c r="G157" s="14"/>
      <c r="H157" s="14"/>
      <c r="I157" s="13"/>
      <c r="J157" s="13"/>
      <c r="K157" s="15"/>
      <c r="L157" s="16"/>
      <c r="N157" s="17"/>
      <c r="O157" s="18"/>
      <c r="P157" s="17"/>
    </row>
    <row r="158" spans="1:17" x14ac:dyDescent="0.25">
      <c r="A158" s="13"/>
      <c r="B158" s="14"/>
      <c r="C158" s="14"/>
      <c r="D158" s="14"/>
      <c r="E158" s="13"/>
      <c r="F158" s="14"/>
      <c r="G158" s="14"/>
      <c r="H158" s="14"/>
      <c r="I158" s="13"/>
      <c r="J158" s="13"/>
      <c r="K158" s="15"/>
      <c r="L158" s="16"/>
      <c r="N158" s="17"/>
      <c r="O158" s="18"/>
      <c r="P158" s="17"/>
    </row>
    <row r="159" spans="1:17" x14ac:dyDescent="0.25">
      <c r="A159" s="13"/>
      <c r="B159" s="14"/>
      <c r="C159" s="14"/>
      <c r="D159" s="14"/>
      <c r="E159" s="13"/>
      <c r="F159" s="14"/>
      <c r="G159" s="14"/>
      <c r="H159" s="14"/>
      <c r="I159" s="13"/>
      <c r="J159" s="13"/>
      <c r="K159" s="15"/>
      <c r="L159" s="16"/>
      <c r="N159" s="17"/>
      <c r="O159" s="18"/>
      <c r="P159" s="17"/>
    </row>
    <row r="160" spans="1:17" x14ac:dyDescent="0.25">
      <c r="A160" s="13"/>
      <c r="B160" s="14"/>
      <c r="C160" s="14"/>
      <c r="D160" s="14"/>
      <c r="E160" s="13"/>
      <c r="F160" s="14"/>
      <c r="G160" s="14"/>
      <c r="H160" s="14"/>
      <c r="I160" s="13"/>
      <c r="J160" s="13"/>
      <c r="K160" s="15"/>
      <c r="L160" s="16"/>
      <c r="N160" s="17"/>
      <c r="O160" s="18"/>
      <c r="P160" s="17"/>
    </row>
    <row r="161" spans="1:16" x14ac:dyDescent="0.25">
      <c r="A161" s="13"/>
      <c r="B161" s="14"/>
      <c r="C161" s="14"/>
      <c r="D161" s="14"/>
      <c r="E161" s="13"/>
      <c r="F161" s="14"/>
      <c r="G161" s="14"/>
      <c r="H161" s="14"/>
      <c r="I161" s="13"/>
      <c r="J161" s="13"/>
      <c r="K161" s="15"/>
      <c r="L161" s="16"/>
      <c r="N161" s="17"/>
      <c r="O161" s="18"/>
      <c r="P161" s="17"/>
    </row>
    <row r="162" spans="1:16" x14ac:dyDescent="0.25">
      <c r="A162" s="13"/>
      <c r="B162" s="14"/>
      <c r="C162" s="14"/>
      <c r="D162" s="14"/>
      <c r="E162" s="13"/>
      <c r="F162" s="14"/>
      <c r="G162" s="14"/>
      <c r="H162" s="14"/>
      <c r="I162" s="13"/>
      <c r="J162" s="13"/>
      <c r="K162" s="15"/>
      <c r="L162" s="16"/>
      <c r="N162" s="17"/>
      <c r="O162" s="18"/>
      <c r="P162" s="17"/>
    </row>
    <row r="163" spans="1:16" x14ac:dyDescent="0.25">
      <c r="A163" s="13"/>
      <c r="B163" s="14"/>
      <c r="C163" s="14"/>
      <c r="D163" s="14"/>
      <c r="E163" s="13"/>
      <c r="F163" s="14"/>
      <c r="G163" s="14"/>
      <c r="H163" s="14"/>
      <c r="I163" s="13"/>
      <c r="J163" s="13"/>
      <c r="K163" s="15"/>
      <c r="L163" s="16"/>
      <c r="N163" s="17"/>
      <c r="O163" s="18"/>
      <c r="P163" s="17"/>
    </row>
    <row r="164" spans="1:16" x14ac:dyDescent="0.25">
      <c r="A164" s="13"/>
      <c r="B164" s="14"/>
      <c r="C164" s="14"/>
      <c r="D164" s="14"/>
      <c r="E164" s="13"/>
      <c r="F164" s="14"/>
      <c r="G164" s="14"/>
      <c r="H164" s="14"/>
      <c r="I164" s="13"/>
      <c r="J164" s="13"/>
      <c r="K164" s="15"/>
      <c r="L164" s="16"/>
      <c r="N164" s="17"/>
      <c r="O164" s="18"/>
      <c r="P164" s="17"/>
    </row>
    <row r="165" spans="1:16" x14ac:dyDescent="0.25">
      <c r="A165" s="13"/>
      <c r="B165" s="14"/>
      <c r="C165" s="14"/>
      <c r="D165" s="14"/>
      <c r="E165" s="13"/>
      <c r="F165" s="14"/>
      <c r="G165" s="14"/>
      <c r="H165" s="14"/>
      <c r="I165" s="13"/>
      <c r="J165" s="13"/>
      <c r="K165" s="15"/>
      <c r="L165" s="16"/>
      <c r="N165" s="17"/>
      <c r="O165" s="18"/>
      <c r="P165" s="17"/>
    </row>
    <row r="166" spans="1:16" x14ac:dyDescent="0.25">
      <c r="A166" s="13"/>
      <c r="B166" s="14"/>
      <c r="C166" s="14"/>
      <c r="D166" s="14"/>
      <c r="E166" s="13"/>
      <c r="F166" s="14"/>
      <c r="G166" s="14"/>
      <c r="H166" s="14"/>
      <c r="I166" s="13"/>
      <c r="J166" s="13"/>
      <c r="K166" s="15"/>
      <c r="L166" s="16"/>
      <c r="N166" s="17"/>
      <c r="O166" s="18"/>
      <c r="P166" s="17"/>
    </row>
    <row r="167" spans="1:16" x14ac:dyDescent="0.25">
      <c r="A167" s="13"/>
      <c r="B167" s="14"/>
      <c r="C167" s="14"/>
      <c r="D167" s="14"/>
      <c r="E167" s="13"/>
      <c r="F167" s="14"/>
      <c r="G167" s="14"/>
      <c r="H167" s="14"/>
      <c r="I167" s="13"/>
      <c r="J167" s="13"/>
      <c r="K167" s="15"/>
      <c r="L167" s="16"/>
      <c r="N167" s="17"/>
      <c r="O167" s="18"/>
      <c r="P167" s="17"/>
    </row>
    <row r="168" spans="1:16" x14ac:dyDescent="0.25">
      <c r="A168" s="13"/>
      <c r="B168" s="14"/>
      <c r="C168" s="14"/>
      <c r="D168" s="14"/>
      <c r="E168" s="13"/>
      <c r="F168" s="14"/>
      <c r="G168" s="14"/>
      <c r="H168" s="14"/>
      <c r="I168" s="13"/>
      <c r="J168" s="13"/>
      <c r="K168" s="15"/>
      <c r="L168" s="16"/>
      <c r="N168" s="17"/>
      <c r="O168" s="18"/>
      <c r="P168" s="17"/>
    </row>
    <row r="169" spans="1:16" x14ac:dyDescent="0.25">
      <c r="A169" s="13"/>
      <c r="B169" s="14"/>
      <c r="C169" s="14"/>
      <c r="D169" s="14"/>
      <c r="E169" s="13"/>
      <c r="F169" s="14"/>
      <c r="G169" s="14"/>
      <c r="H169" s="14"/>
      <c r="I169" s="13"/>
      <c r="J169" s="13"/>
      <c r="K169" s="15"/>
      <c r="L169" s="16"/>
      <c r="N169" s="9"/>
      <c r="O169" s="18"/>
      <c r="P169" s="9"/>
    </row>
    <row r="170" spans="1:16" x14ac:dyDescent="0.25">
      <c r="A170" s="13"/>
      <c r="B170" s="14"/>
      <c r="C170" s="14"/>
      <c r="D170" s="14"/>
      <c r="E170" s="13"/>
      <c r="F170" s="14"/>
      <c r="G170" s="14"/>
      <c r="H170" s="14"/>
      <c r="I170" s="13"/>
      <c r="J170" s="13"/>
      <c r="K170" s="15"/>
      <c r="L170" s="16"/>
      <c r="N170" s="9"/>
      <c r="O170" s="18"/>
      <c r="P170" s="9"/>
    </row>
    <row r="171" spans="1:16" x14ac:dyDescent="0.25">
      <c r="A171" s="13"/>
      <c r="B171" s="14"/>
      <c r="C171" s="14"/>
      <c r="D171" s="14"/>
      <c r="E171" s="13"/>
      <c r="F171" s="14"/>
      <c r="G171" s="14"/>
      <c r="H171" s="14"/>
      <c r="I171" s="13"/>
      <c r="J171" s="13"/>
      <c r="K171" s="15"/>
      <c r="L171" s="16"/>
      <c r="N171" s="9"/>
      <c r="O171" s="10"/>
      <c r="P171" s="9"/>
    </row>
    <row r="172" spans="1:16" x14ac:dyDescent="0.25">
      <c r="A172" s="13"/>
      <c r="B172" s="14"/>
      <c r="C172" s="14"/>
      <c r="D172" s="14"/>
      <c r="E172" s="13"/>
      <c r="F172" s="14"/>
      <c r="G172" s="14"/>
      <c r="H172" s="14"/>
      <c r="I172" s="13"/>
      <c r="J172" s="13"/>
      <c r="K172" s="15"/>
      <c r="L172" s="16"/>
      <c r="N172" s="9"/>
      <c r="O172" s="10"/>
      <c r="P172" s="9"/>
    </row>
    <row r="173" spans="1:16" x14ac:dyDescent="0.25">
      <c r="A173" s="13"/>
      <c r="B173" s="14"/>
      <c r="C173" s="14"/>
      <c r="D173" s="14"/>
      <c r="E173" s="13"/>
      <c r="F173" s="14"/>
      <c r="G173" s="14"/>
      <c r="H173" s="14"/>
      <c r="I173" s="13"/>
      <c r="J173" s="13"/>
      <c r="K173" s="15"/>
      <c r="L173" s="16"/>
      <c r="N173" s="9"/>
      <c r="O173" s="10"/>
      <c r="P173" s="9"/>
    </row>
    <row r="174" spans="1:16" x14ac:dyDescent="0.25">
      <c r="A174" s="13"/>
      <c r="B174" s="14"/>
      <c r="C174" s="14"/>
      <c r="D174" s="14"/>
      <c r="E174" s="13"/>
      <c r="F174" s="14"/>
      <c r="G174" s="14"/>
      <c r="H174" s="14"/>
      <c r="I174" s="13"/>
      <c r="J174" s="13"/>
      <c r="K174" s="15"/>
      <c r="L174" s="16"/>
      <c r="N174" s="9"/>
      <c r="O174" s="10"/>
      <c r="P174" s="9"/>
    </row>
    <row r="175" spans="1:16" x14ac:dyDescent="0.25">
      <c r="A175" s="13"/>
      <c r="B175" s="14"/>
      <c r="C175" s="14"/>
      <c r="D175" s="14"/>
      <c r="E175" s="13"/>
      <c r="F175" s="14"/>
      <c r="G175" s="14"/>
      <c r="H175" s="14"/>
      <c r="I175" s="13"/>
      <c r="J175" s="13"/>
      <c r="K175" s="15"/>
      <c r="L175" s="16"/>
      <c r="N175" s="9"/>
      <c r="O175" s="10"/>
      <c r="P175" s="9"/>
    </row>
    <row r="176" spans="1:16" x14ac:dyDescent="0.25">
      <c r="A176" s="13"/>
      <c r="B176" s="14"/>
      <c r="C176" s="14"/>
      <c r="D176" s="14"/>
      <c r="E176" s="13"/>
      <c r="F176" s="14"/>
      <c r="G176" s="14"/>
      <c r="H176" s="14"/>
      <c r="I176" s="13"/>
      <c r="J176" s="13"/>
      <c r="K176" s="15"/>
      <c r="L176" s="16"/>
      <c r="N176" s="9"/>
      <c r="O176" s="10"/>
      <c r="P176" s="9"/>
    </row>
    <row r="177" spans="1:16" x14ac:dyDescent="0.25">
      <c r="A177" s="13"/>
      <c r="B177" s="14"/>
      <c r="C177" s="14"/>
      <c r="D177" s="14"/>
      <c r="E177" s="13"/>
      <c r="F177" s="14"/>
      <c r="G177" s="14"/>
      <c r="H177" s="14"/>
      <c r="I177" s="13"/>
      <c r="J177" s="13"/>
      <c r="K177" s="15"/>
      <c r="L177" s="16"/>
      <c r="N177" s="9"/>
      <c r="O177" s="10"/>
      <c r="P177" s="9"/>
    </row>
    <row r="178" spans="1:16" x14ac:dyDescent="0.25">
      <c r="A178" s="13"/>
      <c r="B178" s="14"/>
      <c r="C178" s="14"/>
      <c r="D178" s="14"/>
      <c r="E178" s="13"/>
      <c r="F178" s="14"/>
      <c r="G178" s="14"/>
      <c r="H178" s="14"/>
      <c r="I178" s="13"/>
      <c r="J178" s="13"/>
      <c r="K178" s="15"/>
      <c r="L178" s="16"/>
      <c r="N178" s="9"/>
      <c r="O178" s="10"/>
      <c r="P178" s="9"/>
    </row>
    <row r="179" spans="1:16" x14ac:dyDescent="0.25">
      <c r="A179" s="13"/>
      <c r="B179" s="14"/>
      <c r="C179" s="14"/>
      <c r="D179" s="14"/>
      <c r="E179" s="13"/>
      <c r="F179" s="14"/>
      <c r="G179" s="14"/>
      <c r="H179" s="14"/>
      <c r="I179" s="13"/>
      <c r="J179" s="13"/>
      <c r="K179" s="15"/>
      <c r="L179" s="16"/>
      <c r="N179" s="9"/>
      <c r="O179" s="10"/>
      <c r="P179" s="9"/>
    </row>
    <row r="180" spans="1:16" x14ac:dyDescent="0.25">
      <c r="A180" s="13"/>
      <c r="B180" s="14"/>
      <c r="C180" s="14"/>
      <c r="D180" s="14"/>
      <c r="E180" s="13"/>
      <c r="F180" s="14"/>
      <c r="G180" s="14"/>
      <c r="H180" s="14"/>
      <c r="I180" s="13"/>
      <c r="J180" s="13"/>
      <c r="K180" s="15"/>
      <c r="L180" s="16"/>
      <c r="N180" s="11"/>
      <c r="O180" s="12"/>
      <c r="P180" s="11"/>
    </row>
    <row r="181" spans="1:16" x14ac:dyDescent="0.25">
      <c r="A181" s="13"/>
      <c r="B181" s="14"/>
      <c r="C181" s="14"/>
      <c r="D181" s="14"/>
      <c r="E181" s="13"/>
      <c r="F181" s="14"/>
      <c r="G181" s="14"/>
      <c r="H181" s="14"/>
      <c r="I181" s="13"/>
      <c r="J181" s="13"/>
      <c r="K181" s="15"/>
      <c r="L181" s="16"/>
      <c r="N181" s="11"/>
      <c r="O181" s="12"/>
      <c r="P181" s="11"/>
    </row>
    <row r="182" spans="1:16" x14ac:dyDescent="0.25">
      <c r="A182" s="13"/>
      <c r="B182" s="14"/>
      <c r="C182" s="14"/>
      <c r="D182" s="14"/>
      <c r="E182" s="13"/>
      <c r="F182" s="14"/>
      <c r="G182" s="14"/>
      <c r="H182" s="14"/>
      <c r="I182" s="13"/>
      <c r="J182" s="13"/>
      <c r="K182" s="15"/>
      <c r="L182" s="16"/>
      <c r="N182" s="11"/>
      <c r="O182" s="12"/>
      <c r="P182" s="11"/>
    </row>
    <row r="183" spans="1:16" x14ac:dyDescent="0.25">
      <c r="N183" s="11"/>
      <c r="O183" s="12"/>
      <c r="P183" s="11"/>
    </row>
    <row r="184" spans="1:16" x14ac:dyDescent="0.25">
      <c r="N184" s="5"/>
      <c r="O184" s="3"/>
      <c r="P184" s="5"/>
    </row>
    <row r="185" spans="1:16" x14ac:dyDescent="0.25">
      <c r="N185" s="5"/>
      <c r="O185" s="3"/>
      <c r="P185" s="5"/>
    </row>
    <row r="186" spans="1:16" x14ac:dyDescent="0.25">
      <c r="N186" s="5"/>
      <c r="O186" s="3"/>
      <c r="P186" s="5"/>
    </row>
    <row r="187" spans="1:16" x14ac:dyDescent="0.25">
      <c r="N187" s="5"/>
      <c r="O187" s="3"/>
      <c r="P187" s="5"/>
    </row>
    <row r="188" spans="1:16" x14ac:dyDescent="0.25">
      <c r="N188" s="9"/>
      <c r="O188" s="10"/>
      <c r="P188" s="9"/>
    </row>
    <row r="189" spans="1:16" x14ac:dyDescent="0.25">
      <c r="N189" s="9"/>
      <c r="O189" s="10"/>
      <c r="P189" s="9"/>
    </row>
  </sheetData>
  <mergeCells count="19">
    <mergeCell ref="A1:L1"/>
    <mergeCell ref="A2:L2"/>
    <mergeCell ref="A3:L3"/>
    <mergeCell ref="A5:L5"/>
    <mergeCell ref="A6:F6"/>
    <mergeCell ref="G6:J6"/>
    <mergeCell ref="A12:B13"/>
    <mergeCell ref="C12:E12"/>
    <mergeCell ref="C13:E13"/>
    <mergeCell ref="A152:B152"/>
    <mergeCell ref="N6:Q6"/>
    <mergeCell ref="A7:F7"/>
    <mergeCell ref="G7:J7"/>
    <mergeCell ref="A8:F11"/>
    <mergeCell ref="G8:J8"/>
    <mergeCell ref="N8:R10"/>
    <mergeCell ref="G9:J9"/>
    <mergeCell ref="G10:J10"/>
    <mergeCell ref="G11:J11"/>
  </mergeCells>
  <pageMargins left="0.59055118110236227" right="0" top="0" bottom="0" header="0" footer="0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9"/>
  <sheetViews>
    <sheetView workbookViewId="0">
      <pane ySplit="15" topLeftCell="A16" activePane="bottomLeft" state="frozen"/>
      <selection pane="bottomLeft" activeCell="O20" sqref="O20"/>
    </sheetView>
  </sheetViews>
  <sheetFormatPr defaultRowHeight="15" x14ac:dyDescent="0.25"/>
  <cols>
    <col min="1" max="1" width="4.85546875" style="6" customWidth="1"/>
    <col min="2" max="2" width="13.140625" style="1" customWidth="1"/>
    <col min="3" max="4" width="10.5703125" style="1" customWidth="1"/>
    <col min="5" max="5" width="10.5703125" style="6" customWidth="1"/>
    <col min="6" max="8" width="9.7109375" style="1" customWidth="1"/>
    <col min="9" max="9" width="9.7109375" style="20" customWidth="1"/>
    <col min="10" max="10" width="10.5703125" style="20" customWidth="1"/>
    <col min="11" max="11" width="11.7109375" style="7" customWidth="1"/>
    <col min="12" max="12" width="11.85546875" style="8" customWidth="1"/>
    <col min="13" max="13" width="11.7109375" style="19" customWidth="1"/>
    <col min="14" max="14" width="10.85546875" style="4" customWidth="1"/>
    <col min="15" max="15" width="10.85546875" style="2" customWidth="1"/>
    <col min="16" max="16" width="9.140625" style="4"/>
    <col min="17" max="16384" width="9.140625" style="1"/>
  </cols>
  <sheetData>
    <row r="1" spans="1:18" ht="20.25" x14ac:dyDescent="0.3">
      <c r="A1" s="160" t="s">
        <v>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45"/>
      <c r="N1" s="122"/>
      <c r="O1" s="12"/>
      <c r="P1" s="11"/>
    </row>
    <row r="2" spans="1:18" ht="18.75" customHeight="1" x14ac:dyDescent="0.25">
      <c r="A2" s="162" t="s">
        <v>16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59"/>
      <c r="N2" s="78"/>
      <c r="O2" s="79"/>
      <c r="P2" s="80"/>
      <c r="Q2" s="81"/>
    </row>
    <row r="3" spans="1:18" ht="18.75" customHeight="1" x14ac:dyDescent="0.25">
      <c r="A3" s="163" t="s">
        <v>58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59"/>
      <c r="N3" s="46"/>
      <c r="O3" s="12"/>
      <c r="P3" s="11"/>
    </row>
    <row r="4" spans="1:18" ht="14.25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123"/>
      <c r="M4" s="59"/>
      <c r="N4" s="46"/>
      <c r="O4" s="12"/>
      <c r="P4" s="11"/>
    </row>
    <row r="5" spans="1:18" ht="15" customHeight="1" x14ac:dyDescent="0.25">
      <c r="A5" s="164" t="s">
        <v>9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49"/>
      <c r="N5" s="82"/>
      <c r="O5" s="83"/>
      <c r="P5" s="11"/>
    </row>
    <row r="6" spans="1:18" ht="15" customHeight="1" x14ac:dyDescent="0.25">
      <c r="A6" s="166" t="s">
        <v>4</v>
      </c>
      <c r="B6" s="166"/>
      <c r="C6" s="166"/>
      <c r="D6" s="166"/>
      <c r="E6" s="166"/>
      <c r="F6" s="166"/>
      <c r="G6" s="167" t="s">
        <v>5</v>
      </c>
      <c r="H6" s="168"/>
      <c r="I6" s="168"/>
      <c r="J6" s="169"/>
      <c r="K6" s="50" t="s">
        <v>23</v>
      </c>
      <c r="L6" s="50" t="s">
        <v>34</v>
      </c>
      <c r="M6" s="49"/>
      <c r="N6" s="146" t="s">
        <v>12</v>
      </c>
      <c r="O6" s="146"/>
      <c r="P6" s="146"/>
      <c r="Q6" s="146"/>
    </row>
    <row r="7" spans="1:18" ht="16.5" customHeight="1" x14ac:dyDescent="0.25">
      <c r="A7" s="143" t="s">
        <v>14</v>
      </c>
      <c r="B7" s="143"/>
      <c r="C7" s="143"/>
      <c r="D7" s="143"/>
      <c r="E7" s="143"/>
      <c r="F7" s="143"/>
      <c r="G7" s="147" t="s">
        <v>15</v>
      </c>
      <c r="H7" s="148"/>
      <c r="I7" s="148"/>
      <c r="J7" s="149"/>
      <c r="K7" s="43">
        <v>46.462000000000003</v>
      </c>
      <c r="L7" s="42">
        <v>7235.2999999999984</v>
      </c>
      <c r="M7" s="49"/>
      <c r="N7" s="125"/>
      <c r="O7" s="12"/>
      <c r="P7" s="11"/>
    </row>
    <row r="8" spans="1:18" ht="16.5" customHeight="1" x14ac:dyDescent="0.25">
      <c r="A8" s="150" t="s">
        <v>6</v>
      </c>
      <c r="B8" s="151"/>
      <c r="C8" s="151"/>
      <c r="D8" s="151"/>
      <c r="E8" s="151"/>
      <c r="F8" s="152"/>
      <c r="G8" s="147" t="s">
        <v>44</v>
      </c>
      <c r="H8" s="148"/>
      <c r="I8" s="148"/>
      <c r="J8" s="149"/>
      <c r="K8" s="43">
        <v>26.693999999999999</v>
      </c>
      <c r="L8" s="42">
        <v>5461.7</v>
      </c>
      <c r="N8" s="159" t="s">
        <v>24</v>
      </c>
      <c r="O8" s="159"/>
      <c r="P8" s="159"/>
      <c r="Q8" s="159"/>
      <c r="R8" s="159"/>
    </row>
    <row r="9" spans="1:18" ht="16.5" customHeight="1" x14ac:dyDescent="0.25">
      <c r="A9" s="153"/>
      <c r="B9" s="154"/>
      <c r="C9" s="154"/>
      <c r="D9" s="154"/>
      <c r="E9" s="154"/>
      <c r="F9" s="155"/>
      <c r="G9" s="147" t="s">
        <v>46</v>
      </c>
      <c r="H9" s="148"/>
      <c r="I9" s="148"/>
      <c r="J9" s="149"/>
      <c r="K9" s="170">
        <f>K7-K8</f>
        <v>19.768000000000004</v>
      </c>
      <c r="L9" s="42">
        <v>1272.0999999999999</v>
      </c>
      <c r="M9" s="49"/>
      <c r="N9" s="159"/>
      <c r="O9" s="159"/>
      <c r="P9" s="159"/>
      <c r="Q9" s="159"/>
      <c r="R9" s="159"/>
    </row>
    <row r="10" spans="1:18" ht="16.5" customHeight="1" x14ac:dyDescent="0.25">
      <c r="A10" s="153"/>
      <c r="B10" s="154"/>
      <c r="C10" s="154"/>
      <c r="D10" s="154"/>
      <c r="E10" s="154"/>
      <c r="F10" s="155"/>
      <c r="G10" s="147" t="s">
        <v>45</v>
      </c>
      <c r="H10" s="148"/>
      <c r="I10" s="148"/>
      <c r="J10" s="149"/>
      <c r="K10" s="171"/>
      <c r="L10" s="42">
        <v>501.5</v>
      </c>
      <c r="M10" s="49"/>
      <c r="N10" s="159"/>
      <c r="O10" s="159"/>
      <c r="P10" s="159"/>
      <c r="Q10" s="159"/>
      <c r="R10" s="159"/>
    </row>
    <row r="11" spans="1:18" ht="16.5" customHeight="1" x14ac:dyDescent="0.25">
      <c r="A11" s="156"/>
      <c r="B11" s="157"/>
      <c r="C11" s="157"/>
      <c r="D11" s="157"/>
      <c r="E11" s="157"/>
      <c r="F11" s="158"/>
      <c r="G11" s="143" t="s">
        <v>11</v>
      </c>
      <c r="H11" s="143"/>
      <c r="I11" s="143"/>
      <c r="J11" s="143"/>
      <c r="K11" s="43">
        <v>0</v>
      </c>
      <c r="L11" s="42"/>
      <c r="M11" s="49"/>
      <c r="N11" s="1"/>
      <c r="O11" s="1"/>
      <c r="P11" s="1"/>
    </row>
    <row r="12" spans="1:18" ht="15.75" hidden="1" customHeight="1" x14ac:dyDescent="0.25">
      <c r="A12" s="138"/>
      <c r="B12" s="139"/>
      <c r="C12" s="142" t="s">
        <v>22</v>
      </c>
      <c r="D12" s="142"/>
      <c r="E12" s="142"/>
      <c r="F12" s="51" t="s">
        <v>36</v>
      </c>
      <c r="G12" s="51"/>
      <c r="M12" s="49"/>
      <c r="N12" s="125"/>
      <c r="O12" s="60"/>
      <c r="P12" s="17"/>
    </row>
    <row r="13" spans="1:18" ht="15.75" hidden="1" customHeight="1" x14ac:dyDescent="0.25">
      <c r="A13" s="140"/>
      <c r="B13" s="141"/>
      <c r="C13" s="143" t="s">
        <v>22</v>
      </c>
      <c r="D13" s="143"/>
      <c r="E13" s="143"/>
      <c r="F13" s="53" t="s">
        <v>37</v>
      </c>
      <c r="G13" s="53"/>
      <c r="H13" s="51"/>
      <c r="I13" s="51"/>
      <c r="J13" s="51"/>
      <c r="K13" s="51"/>
      <c r="L13" s="51"/>
      <c r="M13" s="49"/>
      <c r="N13" s="125"/>
      <c r="O13" s="60"/>
      <c r="P13" s="17"/>
    </row>
    <row r="14" spans="1:18" x14ac:dyDescent="0.25">
      <c r="A14" s="124"/>
      <c r="B14" s="124"/>
      <c r="C14" s="124"/>
      <c r="D14" s="124"/>
      <c r="E14" s="124"/>
      <c r="F14" s="48"/>
      <c r="G14" s="48"/>
      <c r="H14" s="48"/>
      <c r="I14" s="48"/>
      <c r="J14" s="48"/>
      <c r="K14" s="52"/>
      <c r="L14" s="61"/>
      <c r="M14" s="49"/>
      <c r="P14" s="17"/>
    </row>
    <row r="15" spans="1:18" ht="46.5" customHeight="1" x14ac:dyDescent="0.25">
      <c r="A15" s="26" t="s">
        <v>0</v>
      </c>
      <c r="B15" s="27" t="s">
        <v>1</v>
      </c>
      <c r="C15" s="28" t="s">
        <v>18</v>
      </c>
      <c r="D15" s="28" t="s">
        <v>19</v>
      </c>
      <c r="E15" s="26" t="s">
        <v>2</v>
      </c>
      <c r="F15" s="29" t="s">
        <v>60</v>
      </c>
      <c r="G15" s="29" t="s">
        <v>61</v>
      </c>
      <c r="H15" s="29" t="s">
        <v>51</v>
      </c>
      <c r="I15" s="29" t="s">
        <v>17</v>
      </c>
      <c r="J15" s="30" t="s">
        <v>30</v>
      </c>
      <c r="K15" s="31" t="s">
        <v>7</v>
      </c>
      <c r="L15" s="32" t="s">
        <v>13</v>
      </c>
      <c r="M15" s="62"/>
      <c r="N15" s="63"/>
      <c r="O15" s="64"/>
      <c r="P15" s="22"/>
    </row>
    <row r="16" spans="1:18" x14ac:dyDescent="0.25">
      <c r="A16" s="33">
        <v>1</v>
      </c>
      <c r="B16" s="34">
        <v>91504425</v>
      </c>
      <c r="C16" s="35">
        <v>43731</v>
      </c>
      <c r="D16" s="35">
        <v>45191</v>
      </c>
      <c r="E16" s="36">
        <v>45.2</v>
      </c>
      <c r="F16" s="37">
        <v>8.6720000000000006</v>
      </c>
      <c r="G16" s="37">
        <v>8.6720000000000006</v>
      </c>
      <c r="H16" s="38">
        <v>0</v>
      </c>
      <c r="I16" s="38">
        <v>0</v>
      </c>
      <c r="J16" s="39"/>
      <c r="K16" s="39">
        <v>0</v>
      </c>
      <c r="L16" s="40">
        <v>0</v>
      </c>
      <c r="M16" s="65"/>
      <c r="N16" s="54"/>
      <c r="O16" s="18"/>
      <c r="P16" s="23"/>
    </row>
    <row r="17" spans="1:17" x14ac:dyDescent="0.25">
      <c r="A17" s="33">
        <v>2</v>
      </c>
      <c r="B17" s="34">
        <v>15705811</v>
      </c>
      <c r="C17" s="35"/>
      <c r="D17" s="35"/>
      <c r="E17" s="36">
        <v>62</v>
      </c>
      <c r="F17" s="105" t="s">
        <v>38</v>
      </c>
      <c r="G17" s="105" t="s">
        <v>38</v>
      </c>
      <c r="H17" s="68"/>
      <c r="I17" s="38"/>
      <c r="J17" s="39">
        <v>0.87191155137807885</v>
      </c>
      <c r="K17" s="39">
        <v>0</v>
      </c>
      <c r="L17" s="40">
        <v>0.87191155137807885</v>
      </c>
      <c r="M17" s="65"/>
      <c r="N17" s="54"/>
      <c r="O17" s="18"/>
      <c r="P17" s="23"/>
      <c r="Q17" s="98"/>
    </row>
    <row r="18" spans="1:17" x14ac:dyDescent="0.25">
      <c r="A18" s="33">
        <v>3</v>
      </c>
      <c r="B18" s="34">
        <v>1564015</v>
      </c>
      <c r="C18" s="35">
        <v>43621</v>
      </c>
      <c r="D18" s="35">
        <v>45081</v>
      </c>
      <c r="E18" s="36">
        <v>72.7</v>
      </c>
      <c r="F18" s="37">
        <v>14.872</v>
      </c>
      <c r="G18" s="37">
        <v>15.353</v>
      </c>
      <c r="H18" s="38">
        <v>0.48099999999999987</v>
      </c>
      <c r="I18" s="38">
        <v>0.48099999999999987</v>
      </c>
      <c r="J18" s="39"/>
      <c r="K18" s="39">
        <v>0</v>
      </c>
      <c r="L18" s="40">
        <v>0.48099999999999987</v>
      </c>
      <c r="M18" s="65"/>
      <c r="N18" s="54"/>
      <c r="O18" s="18"/>
      <c r="P18" s="23"/>
    </row>
    <row r="19" spans="1:17" x14ac:dyDescent="0.25">
      <c r="A19" s="33">
        <v>4</v>
      </c>
      <c r="B19" s="34">
        <v>15705532</v>
      </c>
      <c r="C19" s="35"/>
      <c r="D19" s="35"/>
      <c r="E19" s="41">
        <v>46.9</v>
      </c>
      <c r="F19" s="37">
        <v>29111</v>
      </c>
      <c r="G19" s="37">
        <v>30262</v>
      </c>
      <c r="H19" s="68"/>
      <c r="I19" s="38"/>
      <c r="J19" s="39">
        <v>0.65955889934890155</v>
      </c>
      <c r="K19" s="39">
        <v>0</v>
      </c>
      <c r="L19" s="40">
        <v>0.65955889934890155</v>
      </c>
      <c r="M19" s="65"/>
      <c r="N19" s="54"/>
      <c r="O19" s="18"/>
      <c r="P19" s="23"/>
      <c r="Q19" s="98"/>
    </row>
    <row r="20" spans="1:17" x14ac:dyDescent="0.25">
      <c r="A20" s="69">
        <v>5</v>
      </c>
      <c r="B20" s="34">
        <v>15705673</v>
      </c>
      <c r="C20" s="35"/>
      <c r="D20" s="35"/>
      <c r="E20" s="41">
        <v>70.599999999999994</v>
      </c>
      <c r="F20" s="37">
        <v>72024</v>
      </c>
      <c r="G20" s="37">
        <v>72041</v>
      </c>
      <c r="H20" s="68"/>
      <c r="I20" s="38"/>
      <c r="J20" s="39">
        <v>0.99285412140794127</v>
      </c>
      <c r="K20" s="39">
        <v>0</v>
      </c>
      <c r="L20" s="40">
        <v>0.99285412140794127</v>
      </c>
      <c r="M20" s="65"/>
      <c r="N20" s="54"/>
      <c r="O20" s="18"/>
      <c r="P20" s="23"/>
      <c r="Q20" s="98"/>
    </row>
    <row r="21" spans="1:17" x14ac:dyDescent="0.25">
      <c r="A21" s="33">
        <v>6</v>
      </c>
      <c r="B21" s="44" t="s">
        <v>25</v>
      </c>
      <c r="C21" s="35">
        <v>43822</v>
      </c>
      <c r="D21" s="35">
        <v>46013</v>
      </c>
      <c r="E21" s="41">
        <v>47.4</v>
      </c>
      <c r="F21" s="37">
        <v>6.8390000000000004</v>
      </c>
      <c r="G21" s="37">
        <v>6.8979999999999997</v>
      </c>
      <c r="H21" s="38">
        <v>5.8999999999999275E-2</v>
      </c>
      <c r="I21" s="38">
        <v>5.8999999999999275E-2</v>
      </c>
      <c r="J21" s="39"/>
      <c r="K21" s="39">
        <v>0</v>
      </c>
      <c r="L21" s="40">
        <v>5.8999999999999275E-2</v>
      </c>
      <c r="M21" s="65"/>
      <c r="N21" s="54"/>
      <c r="O21" s="18"/>
      <c r="P21" s="23"/>
    </row>
    <row r="22" spans="1:17" x14ac:dyDescent="0.25">
      <c r="A22" s="33">
        <v>7</v>
      </c>
      <c r="B22" s="34">
        <v>18008983</v>
      </c>
      <c r="C22" s="35">
        <v>43714</v>
      </c>
      <c r="D22" s="35">
        <v>45721</v>
      </c>
      <c r="E22" s="41">
        <v>42.2</v>
      </c>
      <c r="F22" s="37">
        <v>14.156000000000001</v>
      </c>
      <c r="G22" s="37">
        <v>14.651999999999999</v>
      </c>
      <c r="H22" s="38">
        <v>0.49599999999999866</v>
      </c>
      <c r="I22" s="38">
        <v>0.49599999999999866</v>
      </c>
      <c r="J22" s="39"/>
      <c r="K22" s="39">
        <v>0</v>
      </c>
      <c r="L22" s="40">
        <v>0.49599999999999866</v>
      </c>
      <c r="M22" s="65"/>
      <c r="N22" s="54"/>
      <c r="O22" s="18"/>
      <c r="P22" s="23"/>
    </row>
    <row r="23" spans="1:17" x14ac:dyDescent="0.25">
      <c r="A23" s="33">
        <v>8</v>
      </c>
      <c r="B23" s="34">
        <v>15705529</v>
      </c>
      <c r="C23" s="35">
        <v>43689</v>
      </c>
      <c r="D23" s="35">
        <v>45149</v>
      </c>
      <c r="E23" s="41">
        <v>41.9</v>
      </c>
      <c r="F23" s="37">
        <v>45013</v>
      </c>
      <c r="G23" s="37">
        <v>45820</v>
      </c>
      <c r="H23" s="68">
        <v>807</v>
      </c>
      <c r="I23" s="38">
        <v>0.69401999999999997</v>
      </c>
      <c r="J23" s="39"/>
      <c r="K23" s="39">
        <v>0</v>
      </c>
      <c r="L23" s="40">
        <v>0.69401999999999997</v>
      </c>
      <c r="M23" s="65"/>
      <c r="N23" s="54"/>
      <c r="O23" s="18"/>
      <c r="P23" s="23"/>
    </row>
    <row r="24" spans="1:17" x14ac:dyDescent="0.25">
      <c r="A24" s="33">
        <v>9</v>
      </c>
      <c r="B24" s="34">
        <v>18009297</v>
      </c>
      <c r="C24" s="35">
        <v>43530</v>
      </c>
      <c r="D24" s="35">
        <v>45721</v>
      </c>
      <c r="E24" s="41">
        <v>44.8</v>
      </c>
      <c r="F24" s="37">
        <v>16.268999999999998</v>
      </c>
      <c r="G24" s="37">
        <v>16.867999999999999</v>
      </c>
      <c r="H24" s="38">
        <v>0.5990000000000002</v>
      </c>
      <c r="I24" s="38">
        <v>0.5990000000000002</v>
      </c>
      <c r="J24" s="39"/>
      <c r="K24" s="39">
        <v>0</v>
      </c>
      <c r="L24" s="40">
        <v>0.5990000000000002</v>
      </c>
      <c r="M24" s="65"/>
      <c r="N24" s="54"/>
      <c r="O24" s="18"/>
      <c r="P24" s="23"/>
    </row>
    <row r="25" spans="1:17" x14ac:dyDescent="0.25">
      <c r="A25" s="33">
        <v>10</v>
      </c>
      <c r="B25" s="34">
        <v>15705614</v>
      </c>
      <c r="C25" s="35"/>
      <c r="D25" s="35"/>
      <c r="E25" s="41">
        <v>62.1</v>
      </c>
      <c r="F25" s="37">
        <v>25058</v>
      </c>
      <c r="G25" s="37">
        <v>25991</v>
      </c>
      <c r="H25" s="68"/>
      <c r="I25" s="38"/>
      <c r="J25" s="39">
        <v>0.87331786033191461</v>
      </c>
      <c r="K25" s="39">
        <v>0</v>
      </c>
      <c r="L25" s="40">
        <v>0.87331786033191461</v>
      </c>
      <c r="M25" s="65"/>
      <c r="N25" s="54"/>
      <c r="O25" s="18"/>
      <c r="P25" s="23"/>
      <c r="Q25" s="98"/>
    </row>
    <row r="26" spans="1:17" x14ac:dyDescent="0.25">
      <c r="A26" s="33">
        <v>11</v>
      </c>
      <c r="B26" s="34">
        <v>18009390</v>
      </c>
      <c r="C26" s="35">
        <v>43530</v>
      </c>
      <c r="D26" s="35">
        <v>45721</v>
      </c>
      <c r="E26" s="41">
        <v>72.8</v>
      </c>
      <c r="F26" s="37">
        <v>15.135999999999999</v>
      </c>
      <c r="G26" s="37">
        <v>15.552</v>
      </c>
      <c r="H26" s="38">
        <v>0.41600000000000037</v>
      </c>
      <c r="I26" s="38">
        <v>0.41600000000000037</v>
      </c>
      <c r="J26" s="39"/>
      <c r="K26" s="39">
        <v>0</v>
      </c>
      <c r="L26" s="40">
        <v>0.41600000000000037</v>
      </c>
      <c r="M26" s="65"/>
      <c r="N26" s="54"/>
      <c r="O26" s="18"/>
      <c r="P26" s="23"/>
    </row>
    <row r="27" spans="1:17" x14ac:dyDescent="0.25">
      <c r="A27" s="33">
        <v>12</v>
      </c>
      <c r="B27" s="34">
        <v>15705671</v>
      </c>
      <c r="C27" s="35">
        <v>43693</v>
      </c>
      <c r="D27" s="35">
        <v>45153</v>
      </c>
      <c r="E27" s="41">
        <v>47</v>
      </c>
      <c r="F27" s="37">
        <v>50034</v>
      </c>
      <c r="G27" s="37">
        <v>50084</v>
      </c>
      <c r="H27" s="68">
        <v>50</v>
      </c>
      <c r="I27" s="38">
        <v>4.2999999999999997E-2</v>
      </c>
      <c r="J27" s="39"/>
      <c r="K27" s="39">
        <v>0</v>
      </c>
      <c r="L27" s="40">
        <v>4.2999999999999997E-2</v>
      </c>
      <c r="M27" s="65"/>
      <c r="N27" s="54"/>
      <c r="O27" s="18"/>
      <c r="P27" s="23"/>
    </row>
    <row r="28" spans="1:17" x14ac:dyDescent="0.25">
      <c r="A28" s="33">
        <v>13</v>
      </c>
      <c r="B28" s="34">
        <v>41262618</v>
      </c>
      <c r="C28" s="35">
        <v>43719</v>
      </c>
      <c r="D28" s="35">
        <v>45910</v>
      </c>
      <c r="E28" s="41">
        <v>70.599999999999994</v>
      </c>
      <c r="F28" s="37">
        <v>14.478999999999999</v>
      </c>
      <c r="G28" s="37">
        <v>14.903</v>
      </c>
      <c r="H28" s="38">
        <v>0.42400000000000126</v>
      </c>
      <c r="I28" s="38">
        <v>0.42400000000000126</v>
      </c>
      <c r="J28" s="39"/>
      <c r="K28" s="39">
        <v>0</v>
      </c>
      <c r="L28" s="40">
        <v>0.42400000000000126</v>
      </c>
      <c r="M28" s="65"/>
      <c r="N28" s="54"/>
      <c r="O28" s="18"/>
      <c r="P28" s="23"/>
    </row>
    <row r="29" spans="1:17" x14ac:dyDescent="0.25">
      <c r="A29" s="33">
        <v>14</v>
      </c>
      <c r="B29" s="34">
        <v>1732319</v>
      </c>
      <c r="C29" s="35">
        <v>43887</v>
      </c>
      <c r="D29" s="35">
        <v>46078</v>
      </c>
      <c r="E29" s="41">
        <v>47</v>
      </c>
      <c r="F29" s="37">
        <v>7.1820000000000004</v>
      </c>
      <c r="G29" s="37">
        <v>7.5810000000000004</v>
      </c>
      <c r="H29" s="38">
        <v>0.39900000000000002</v>
      </c>
      <c r="I29" s="38">
        <v>0.39900000000000002</v>
      </c>
      <c r="J29" s="84"/>
      <c r="K29" s="39">
        <v>0</v>
      </c>
      <c r="L29" s="40">
        <v>0.39900000000000002</v>
      </c>
      <c r="M29" s="65"/>
      <c r="N29" s="54"/>
      <c r="O29" s="18"/>
      <c r="P29" s="23"/>
    </row>
    <row r="30" spans="1:17" x14ac:dyDescent="0.25">
      <c r="A30" s="33">
        <v>15</v>
      </c>
      <c r="B30" s="34">
        <v>18004025</v>
      </c>
      <c r="C30" s="35">
        <v>43488</v>
      </c>
      <c r="D30" s="35">
        <v>45679</v>
      </c>
      <c r="E30" s="41">
        <v>42.2</v>
      </c>
      <c r="F30" s="37">
        <v>2.14</v>
      </c>
      <c r="G30" s="37">
        <v>2.38</v>
      </c>
      <c r="H30" s="38">
        <v>0.23999999999999977</v>
      </c>
      <c r="I30" s="38">
        <v>0.23999999999999977</v>
      </c>
      <c r="J30" s="84"/>
      <c r="K30" s="39">
        <v>0</v>
      </c>
      <c r="L30" s="40">
        <v>0.23999999999999977</v>
      </c>
      <c r="M30" s="65"/>
      <c r="N30" s="54"/>
      <c r="O30" s="18"/>
      <c r="P30" s="23"/>
    </row>
    <row r="31" spans="1:17" x14ac:dyDescent="0.25">
      <c r="A31" s="33">
        <v>16</v>
      </c>
      <c r="B31" s="34">
        <v>19000535</v>
      </c>
      <c r="C31" s="35">
        <v>43677</v>
      </c>
      <c r="D31" s="35">
        <v>45868</v>
      </c>
      <c r="E31" s="41">
        <v>42.8</v>
      </c>
      <c r="F31" s="37">
        <v>12.294</v>
      </c>
      <c r="G31" s="37">
        <v>12.388</v>
      </c>
      <c r="H31" s="38">
        <v>9.3999999999999417E-2</v>
      </c>
      <c r="I31" s="38">
        <v>9.3999999999999417E-2</v>
      </c>
      <c r="J31" s="39"/>
      <c r="K31" s="39">
        <v>0</v>
      </c>
      <c r="L31" s="40">
        <v>9.3999999999999417E-2</v>
      </c>
      <c r="M31" s="65"/>
      <c r="N31" s="54"/>
      <c r="O31" s="18"/>
      <c r="P31" s="66"/>
    </row>
    <row r="32" spans="1:17" x14ac:dyDescent="0.25">
      <c r="A32" s="33">
        <v>17</v>
      </c>
      <c r="B32" s="34">
        <v>15705659</v>
      </c>
      <c r="C32" s="35">
        <v>43719</v>
      </c>
      <c r="D32" s="35">
        <v>45179</v>
      </c>
      <c r="E32" s="41">
        <v>45.8</v>
      </c>
      <c r="F32" s="37">
        <v>15006</v>
      </c>
      <c r="G32" s="37">
        <v>15113</v>
      </c>
      <c r="H32" s="68">
        <v>107</v>
      </c>
      <c r="I32" s="38">
        <v>9.2020000000000005E-2</v>
      </c>
      <c r="J32" s="39"/>
      <c r="K32" s="39">
        <v>0</v>
      </c>
      <c r="L32" s="40">
        <v>9.2020000000000005E-2</v>
      </c>
      <c r="M32" s="65"/>
      <c r="N32" s="54"/>
      <c r="O32" s="18"/>
      <c r="P32" s="23"/>
    </row>
    <row r="33" spans="1:17" x14ac:dyDescent="0.25">
      <c r="A33" s="33">
        <v>18</v>
      </c>
      <c r="B33" s="34">
        <v>15708273</v>
      </c>
      <c r="C33" s="35">
        <v>43697</v>
      </c>
      <c r="D33" s="35">
        <v>45158</v>
      </c>
      <c r="E33" s="41">
        <v>60.6</v>
      </c>
      <c r="F33" s="37">
        <v>52998</v>
      </c>
      <c r="G33" s="37">
        <v>53467</v>
      </c>
      <c r="H33" s="68">
        <v>469</v>
      </c>
      <c r="I33" s="38">
        <v>0.40333999999999998</v>
      </c>
      <c r="J33" s="39"/>
      <c r="K33" s="39">
        <v>0</v>
      </c>
      <c r="L33" s="40">
        <v>0.40333999999999998</v>
      </c>
      <c r="M33" s="65"/>
      <c r="N33" s="54"/>
      <c r="O33" s="18"/>
      <c r="P33" s="23"/>
    </row>
    <row r="34" spans="1:17" x14ac:dyDescent="0.25">
      <c r="A34" s="33">
        <v>19</v>
      </c>
      <c r="B34" s="67">
        <v>18008964</v>
      </c>
      <c r="C34" s="35">
        <v>43530</v>
      </c>
      <c r="D34" s="35">
        <v>45721</v>
      </c>
      <c r="E34" s="41">
        <v>71.599999999999994</v>
      </c>
      <c r="F34" s="37">
        <v>9.8620000000000001</v>
      </c>
      <c r="G34" s="37">
        <v>9.9139999999999997</v>
      </c>
      <c r="H34" s="38"/>
      <c r="I34" s="38">
        <v>5.1999999999999602E-2</v>
      </c>
      <c r="J34" s="39"/>
      <c r="K34" s="39">
        <v>0</v>
      </c>
      <c r="L34" s="40">
        <v>5.1999999999999602E-2</v>
      </c>
      <c r="M34" s="65"/>
      <c r="N34" s="54"/>
      <c r="O34" s="18"/>
      <c r="P34" s="23"/>
    </row>
    <row r="35" spans="1:17" x14ac:dyDescent="0.25">
      <c r="A35" s="33">
        <v>20</v>
      </c>
      <c r="B35" s="67">
        <v>15705665</v>
      </c>
      <c r="C35" s="35">
        <v>43685</v>
      </c>
      <c r="D35" s="35">
        <v>45145</v>
      </c>
      <c r="E35" s="41">
        <v>46.3</v>
      </c>
      <c r="F35" s="37">
        <v>25431</v>
      </c>
      <c r="G35" s="37">
        <v>25442</v>
      </c>
      <c r="H35" s="68">
        <v>11</v>
      </c>
      <c r="I35" s="38">
        <v>9.4599999999999997E-3</v>
      </c>
      <c r="J35" s="39"/>
      <c r="K35" s="39">
        <v>0</v>
      </c>
      <c r="L35" s="40">
        <v>9.4599999999999997E-3</v>
      </c>
      <c r="M35" s="65"/>
      <c r="N35" s="54"/>
      <c r="O35" s="18"/>
      <c r="P35" s="23"/>
    </row>
    <row r="36" spans="1:17" x14ac:dyDescent="0.25">
      <c r="A36" s="33">
        <v>21</v>
      </c>
      <c r="B36" s="67">
        <v>15708400</v>
      </c>
      <c r="C36" s="35">
        <v>43713</v>
      </c>
      <c r="D36" s="35">
        <v>45173</v>
      </c>
      <c r="E36" s="41">
        <v>70.099999999999994</v>
      </c>
      <c r="F36" s="37">
        <v>18609</v>
      </c>
      <c r="G36" s="37">
        <v>18609</v>
      </c>
      <c r="H36" s="68">
        <v>0</v>
      </c>
      <c r="I36" s="38">
        <v>0</v>
      </c>
      <c r="J36" s="39"/>
      <c r="K36" s="39">
        <v>0</v>
      </c>
      <c r="L36" s="40">
        <v>0</v>
      </c>
      <c r="M36" s="65"/>
      <c r="N36" s="54"/>
      <c r="O36" s="18"/>
      <c r="P36" s="23"/>
    </row>
    <row r="37" spans="1:17" x14ac:dyDescent="0.25">
      <c r="A37" s="33">
        <v>22</v>
      </c>
      <c r="B37" s="67">
        <v>21507472</v>
      </c>
      <c r="C37" s="35">
        <v>44826</v>
      </c>
      <c r="D37" s="35">
        <v>47017</v>
      </c>
      <c r="E37" s="41">
        <v>48.1</v>
      </c>
      <c r="F37" s="37">
        <v>0</v>
      </c>
      <c r="G37" s="37">
        <v>7.0000000000000001E-3</v>
      </c>
      <c r="H37" s="68"/>
      <c r="I37" s="38">
        <v>7.0000000000000001E-3</v>
      </c>
      <c r="J37" s="39"/>
      <c r="K37" s="39">
        <v>0</v>
      </c>
      <c r="L37" s="40">
        <v>7.0000000000000001E-3</v>
      </c>
      <c r="M37" s="65"/>
      <c r="N37" s="54"/>
      <c r="O37" s="18"/>
      <c r="P37" s="23"/>
    </row>
    <row r="38" spans="1:17" x14ac:dyDescent="0.25">
      <c r="A38" s="33">
        <v>23</v>
      </c>
      <c r="B38" s="67">
        <v>15705524</v>
      </c>
      <c r="C38" s="35">
        <v>43699</v>
      </c>
      <c r="D38" s="35">
        <v>45890</v>
      </c>
      <c r="E38" s="41">
        <v>42</v>
      </c>
      <c r="F38" s="37">
        <v>14.606</v>
      </c>
      <c r="G38" s="37">
        <v>14.808999999999999</v>
      </c>
      <c r="H38" s="38">
        <v>0.2029999999999994</v>
      </c>
      <c r="I38" s="38">
        <v>0.2029999999999994</v>
      </c>
      <c r="J38" s="39"/>
      <c r="K38" s="39">
        <v>0</v>
      </c>
      <c r="L38" s="40">
        <v>0.2029999999999994</v>
      </c>
      <c r="M38" s="65"/>
      <c r="N38" s="54"/>
      <c r="O38" s="18"/>
      <c r="P38" s="23"/>
    </row>
    <row r="39" spans="1:17" x14ac:dyDescent="0.25">
      <c r="A39" s="33">
        <v>24</v>
      </c>
      <c r="B39" s="67">
        <v>41260318</v>
      </c>
      <c r="C39" s="35">
        <v>43719</v>
      </c>
      <c r="D39" s="35">
        <v>45910</v>
      </c>
      <c r="E39" s="41">
        <v>41.4</v>
      </c>
      <c r="F39" s="37">
        <v>8.9860000000000007</v>
      </c>
      <c r="G39" s="37">
        <v>9.1059999999999999</v>
      </c>
      <c r="H39" s="38">
        <v>0.11999999999999922</v>
      </c>
      <c r="I39" s="38">
        <v>0.11999999999999922</v>
      </c>
      <c r="J39" s="39"/>
      <c r="K39" s="39">
        <v>0</v>
      </c>
      <c r="L39" s="40">
        <v>0.11999999999999922</v>
      </c>
      <c r="M39" s="65"/>
      <c r="N39" s="54"/>
      <c r="O39" s="18"/>
      <c r="P39" s="23"/>
    </row>
    <row r="40" spans="1:17" x14ac:dyDescent="0.25">
      <c r="A40" s="33">
        <v>25</v>
      </c>
      <c r="B40" s="34">
        <v>15705746</v>
      </c>
      <c r="C40" s="35">
        <v>43719</v>
      </c>
      <c r="D40" s="35">
        <v>45179</v>
      </c>
      <c r="E40" s="41">
        <v>45.8</v>
      </c>
      <c r="F40" s="105" t="s">
        <v>38</v>
      </c>
      <c r="G40" s="105" t="s">
        <v>38</v>
      </c>
      <c r="H40" s="68"/>
      <c r="I40" s="38"/>
      <c r="J40" s="39">
        <v>0.21513333333333334</v>
      </c>
      <c r="K40" s="39">
        <v>0</v>
      </c>
      <c r="L40" s="40">
        <v>0.21513333333333334</v>
      </c>
      <c r="M40" s="65"/>
      <c r="N40" s="54"/>
      <c r="O40" s="57"/>
      <c r="P40" s="23"/>
    </row>
    <row r="41" spans="1:17" x14ac:dyDescent="0.25">
      <c r="A41" s="33">
        <v>26</v>
      </c>
      <c r="B41" s="34">
        <v>15705829</v>
      </c>
      <c r="C41" s="35"/>
      <c r="D41" s="35"/>
      <c r="E41" s="41">
        <v>60.4</v>
      </c>
      <c r="F41" s="37">
        <v>55077</v>
      </c>
      <c r="G41" s="37">
        <v>55986</v>
      </c>
      <c r="H41" s="68"/>
      <c r="I41" s="38"/>
      <c r="J41" s="39">
        <v>0.8494106081167091</v>
      </c>
      <c r="K41" s="39">
        <v>0</v>
      </c>
      <c r="L41" s="40">
        <v>0.8494106081167091</v>
      </c>
      <c r="M41" s="65"/>
      <c r="N41" s="54"/>
      <c r="O41" s="18"/>
      <c r="P41" s="23"/>
      <c r="Q41" s="98"/>
    </row>
    <row r="42" spans="1:17" x14ac:dyDescent="0.25">
      <c r="A42" s="33">
        <v>27</v>
      </c>
      <c r="B42" s="34">
        <v>15705815</v>
      </c>
      <c r="C42" s="35">
        <v>43703</v>
      </c>
      <c r="D42" s="35">
        <v>45163</v>
      </c>
      <c r="E42" s="41">
        <v>72.099999999999994</v>
      </c>
      <c r="F42" s="37">
        <v>46817</v>
      </c>
      <c r="G42" s="37">
        <v>47730</v>
      </c>
      <c r="H42" s="68">
        <v>913</v>
      </c>
      <c r="I42" s="38">
        <v>0.78517999999999999</v>
      </c>
      <c r="J42" s="39"/>
      <c r="K42" s="39">
        <v>0</v>
      </c>
      <c r="L42" s="40">
        <v>0.78517999999999999</v>
      </c>
      <c r="M42" s="65"/>
      <c r="N42" s="54"/>
      <c r="O42" s="18"/>
      <c r="P42" s="23"/>
    </row>
    <row r="43" spans="1:17" x14ac:dyDescent="0.25">
      <c r="A43" s="33">
        <v>28</v>
      </c>
      <c r="B43" s="34">
        <v>19000640</v>
      </c>
      <c r="C43" s="35">
        <v>43677</v>
      </c>
      <c r="D43" s="35">
        <v>45868</v>
      </c>
      <c r="E43" s="41">
        <v>46.9</v>
      </c>
      <c r="F43" s="37">
        <v>12.166</v>
      </c>
      <c r="G43" s="37">
        <v>12.638999999999999</v>
      </c>
      <c r="H43" s="38">
        <v>0.47299999999999898</v>
      </c>
      <c r="I43" s="38">
        <v>0.47299999999999898</v>
      </c>
      <c r="J43" s="39"/>
      <c r="K43" s="39">
        <v>0</v>
      </c>
      <c r="L43" s="40">
        <v>0.47299999999999898</v>
      </c>
      <c r="M43" s="65"/>
      <c r="N43" s="54"/>
      <c r="O43" s="18"/>
      <c r="P43" s="23"/>
    </row>
    <row r="44" spans="1:17" x14ac:dyDescent="0.25">
      <c r="A44" s="33">
        <v>29</v>
      </c>
      <c r="B44" s="34">
        <v>215012113</v>
      </c>
      <c r="C44" s="35">
        <v>44802</v>
      </c>
      <c r="D44" s="35">
        <v>46262</v>
      </c>
      <c r="E44" s="41">
        <v>70</v>
      </c>
      <c r="F44" s="37">
        <v>0.126</v>
      </c>
      <c r="G44" s="37">
        <v>0.57199999999999995</v>
      </c>
      <c r="H44" s="68"/>
      <c r="I44" s="38">
        <v>0.44599999999999995</v>
      </c>
      <c r="J44" s="39"/>
      <c r="K44" s="39">
        <v>0</v>
      </c>
      <c r="L44" s="40">
        <v>0.44599999999999995</v>
      </c>
      <c r="M44" s="65"/>
      <c r="N44" s="54"/>
      <c r="O44" s="18"/>
      <c r="P44" s="23"/>
    </row>
    <row r="45" spans="1:17" x14ac:dyDescent="0.25">
      <c r="A45" s="33">
        <v>30</v>
      </c>
      <c r="B45" s="34">
        <v>18009086</v>
      </c>
      <c r="C45" s="35">
        <v>43530</v>
      </c>
      <c r="D45" s="35">
        <v>45721</v>
      </c>
      <c r="E45" s="41">
        <v>47.4</v>
      </c>
      <c r="F45" s="37">
        <v>8.9120000000000008</v>
      </c>
      <c r="G45" s="37">
        <v>9.2479999999999993</v>
      </c>
      <c r="H45" s="38">
        <v>0.33599999999999852</v>
      </c>
      <c r="I45" s="38">
        <v>0.33599999999999852</v>
      </c>
      <c r="J45" s="39"/>
      <c r="K45" s="39">
        <v>0</v>
      </c>
      <c r="L45" s="40">
        <v>0.33599999999999852</v>
      </c>
      <c r="M45" s="65"/>
      <c r="N45" s="54"/>
      <c r="O45" s="18"/>
      <c r="P45" s="23"/>
    </row>
    <row r="46" spans="1:17" x14ac:dyDescent="0.25">
      <c r="A46" s="33">
        <v>31</v>
      </c>
      <c r="B46" s="34">
        <v>18009275</v>
      </c>
      <c r="C46" s="35">
        <v>43530</v>
      </c>
      <c r="D46" s="35">
        <v>45721</v>
      </c>
      <c r="E46" s="41">
        <v>43.2</v>
      </c>
      <c r="F46" s="37">
        <v>8.1329999999999991</v>
      </c>
      <c r="G46" s="37">
        <v>8.4870000000000001</v>
      </c>
      <c r="H46" s="38">
        <v>0.35400000000000098</v>
      </c>
      <c r="I46" s="38">
        <v>0.35400000000000098</v>
      </c>
      <c r="J46" s="39"/>
      <c r="K46" s="39">
        <v>0</v>
      </c>
      <c r="L46" s="40">
        <v>0.35400000000000098</v>
      </c>
      <c r="M46" s="65"/>
      <c r="N46" s="54"/>
      <c r="O46" s="18"/>
      <c r="P46" s="23"/>
      <c r="Q46" s="98"/>
    </row>
    <row r="47" spans="1:17" x14ac:dyDescent="0.25">
      <c r="A47" s="33">
        <v>32</v>
      </c>
      <c r="B47" s="34">
        <v>18008972</v>
      </c>
      <c r="C47" s="35">
        <v>43530</v>
      </c>
      <c r="D47" s="35">
        <v>44990</v>
      </c>
      <c r="E47" s="41">
        <v>41.7</v>
      </c>
      <c r="F47" s="37">
        <v>5.7350000000000003</v>
      </c>
      <c r="G47" s="37">
        <v>5.8369999999999997</v>
      </c>
      <c r="H47" s="38">
        <v>0.10199999999999942</v>
      </c>
      <c r="I47" s="38">
        <v>0.10199999999999942</v>
      </c>
      <c r="J47" s="39"/>
      <c r="K47" s="39">
        <v>0</v>
      </c>
      <c r="L47" s="40">
        <v>0.10199999999999942</v>
      </c>
      <c r="M47" s="65"/>
      <c r="N47" s="54"/>
      <c r="O47" s="18"/>
      <c r="P47" s="23"/>
    </row>
    <row r="48" spans="1:17" x14ac:dyDescent="0.25">
      <c r="A48" s="33">
        <v>33</v>
      </c>
      <c r="B48" s="34">
        <v>15705600</v>
      </c>
      <c r="C48" s="35"/>
      <c r="D48" s="35"/>
      <c r="E48" s="41">
        <v>46</v>
      </c>
      <c r="F48" s="105" t="s">
        <v>38</v>
      </c>
      <c r="G48" s="105" t="s">
        <v>38</v>
      </c>
      <c r="H48" s="68"/>
      <c r="I48" s="38"/>
      <c r="J48" s="39">
        <v>0.64690211876438108</v>
      </c>
      <c r="K48" s="39">
        <v>0</v>
      </c>
      <c r="L48" s="40">
        <v>0.64690211876438108</v>
      </c>
      <c r="M48" s="65"/>
      <c r="N48" s="54"/>
      <c r="O48" s="18"/>
      <c r="P48" s="23"/>
      <c r="Q48" s="98"/>
    </row>
    <row r="49" spans="1:17" x14ac:dyDescent="0.25">
      <c r="A49" s="33">
        <v>34</v>
      </c>
      <c r="B49" s="34">
        <v>15705534</v>
      </c>
      <c r="C49" s="35"/>
      <c r="D49" s="35"/>
      <c r="E49" s="41">
        <v>60.6</v>
      </c>
      <c r="F49" s="37">
        <v>53000</v>
      </c>
      <c r="G49" s="105" t="s">
        <v>38</v>
      </c>
      <c r="H49" s="68"/>
      <c r="I49" s="38"/>
      <c r="J49" s="39">
        <v>0.85222322602438028</v>
      </c>
      <c r="K49" s="39">
        <v>0</v>
      </c>
      <c r="L49" s="40">
        <v>0.85222322602438028</v>
      </c>
      <c r="M49" s="65"/>
      <c r="N49" s="54"/>
      <c r="O49" s="18"/>
      <c r="P49" s="23"/>
      <c r="Q49" s="98"/>
    </row>
    <row r="50" spans="1:17" x14ac:dyDescent="0.25">
      <c r="A50" s="33">
        <v>35</v>
      </c>
      <c r="B50" s="85">
        <v>15705677</v>
      </c>
      <c r="C50" s="86">
        <v>43710</v>
      </c>
      <c r="D50" s="86">
        <v>45170</v>
      </c>
      <c r="E50" s="41">
        <v>72.2</v>
      </c>
      <c r="F50" s="37">
        <v>25195</v>
      </c>
      <c r="G50" s="37">
        <v>25327</v>
      </c>
      <c r="H50" s="68">
        <v>132</v>
      </c>
      <c r="I50" s="38">
        <v>0.11352</v>
      </c>
      <c r="J50" s="39"/>
      <c r="K50" s="39">
        <v>0</v>
      </c>
      <c r="L50" s="40">
        <v>0.11352</v>
      </c>
      <c r="M50" s="65"/>
      <c r="N50" s="54"/>
      <c r="O50" s="18"/>
      <c r="P50" s="23"/>
    </row>
    <row r="51" spans="1:17" x14ac:dyDescent="0.25">
      <c r="A51" s="33">
        <v>36</v>
      </c>
      <c r="B51" s="34">
        <v>15705691</v>
      </c>
      <c r="C51" s="35">
        <v>43689</v>
      </c>
      <c r="D51" s="35">
        <v>45149</v>
      </c>
      <c r="E51" s="41">
        <v>46.5</v>
      </c>
      <c r="F51" s="37">
        <v>10091</v>
      </c>
      <c r="G51" s="37">
        <v>10097</v>
      </c>
      <c r="H51" s="68">
        <v>6</v>
      </c>
      <c r="I51" s="38">
        <v>5.1599999999999997E-3</v>
      </c>
      <c r="J51" s="39"/>
      <c r="K51" s="39">
        <v>0</v>
      </c>
      <c r="L51" s="40">
        <v>5.1599999999999997E-3</v>
      </c>
      <c r="M51" s="65"/>
      <c r="N51" s="54"/>
      <c r="O51" s="18"/>
      <c r="P51" s="23"/>
    </row>
    <row r="52" spans="1:17" x14ac:dyDescent="0.25">
      <c r="A52" s="69">
        <v>37</v>
      </c>
      <c r="B52" s="34">
        <v>15730459</v>
      </c>
      <c r="C52" s="35">
        <v>43721</v>
      </c>
      <c r="D52" s="35">
        <v>45181</v>
      </c>
      <c r="E52" s="70">
        <v>69.5</v>
      </c>
      <c r="F52" s="37">
        <v>45269</v>
      </c>
      <c r="G52" s="37">
        <v>45453</v>
      </c>
      <c r="H52" s="68">
        <v>184</v>
      </c>
      <c r="I52" s="38">
        <v>0.15823999999999999</v>
      </c>
      <c r="J52" s="39"/>
      <c r="K52" s="39">
        <v>0</v>
      </c>
      <c r="L52" s="40">
        <v>0.15823999999999999</v>
      </c>
      <c r="M52" s="65"/>
      <c r="N52" s="54"/>
      <c r="O52" s="18"/>
      <c r="P52" s="23"/>
    </row>
    <row r="53" spans="1:17" x14ac:dyDescent="0.25">
      <c r="A53" s="33">
        <v>38</v>
      </c>
      <c r="B53" s="71">
        <v>91504423</v>
      </c>
      <c r="C53" s="35">
        <v>43731</v>
      </c>
      <c r="D53" s="35">
        <v>45191</v>
      </c>
      <c r="E53" s="41">
        <v>47</v>
      </c>
      <c r="F53" s="37">
        <v>2.069</v>
      </c>
      <c r="G53" s="37">
        <v>2.069</v>
      </c>
      <c r="H53" s="38">
        <v>0</v>
      </c>
      <c r="I53" s="38">
        <v>0</v>
      </c>
      <c r="J53" s="39"/>
      <c r="K53" s="39">
        <v>0</v>
      </c>
      <c r="L53" s="40">
        <v>0</v>
      </c>
      <c r="M53" s="65"/>
      <c r="N53" s="54"/>
      <c r="O53" s="18"/>
      <c r="P53" s="23"/>
    </row>
    <row r="54" spans="1:17" x14ac:dyDescent="0.25">
      <c r="A54" s="33">
        <v>39</v>
      </c>
      <c r="B54" s="34">
        <v>17232469</v>
      </c>
      <c r="C54" s="35" t="s">
        <v>55</v>
      </c>
      <c r="D54" s="35">
        <v>44619</v>
      </c>
      <c r="E54" s="41">
        <v>43.1</v>
      </c>
      <c r="F54" s="37">
        <v>11650.7</v>
      </c>
      <c r="G54" s="37">
        <v>11894</v>
      </c>
      <c r="H54" s="68">
        <v>243.29999999999927</v>
      </c>
      <c r="I54" s="38">
        <v>0.20923799999999937</v>
      </c>
      <c r="J54" s="39"/>
      <c r="K54" s="39">
        <v>0</v>
      </c>
      <c r="L54" s="40">
        <v>0.20923799999999937</v>
      </c>
      <c r="M54" s="65"/>
      <c r="N54" s="54"/>
      <c r="O54" s="18"/>
      <c r="P54" s="23"/>
    </row>
    <row r="55" spans="1:17" x14ac:dyDescent="0.25">
      <c r="A55" s="33">
        <v>40</v>
      </c>
      <c r="B55" s="34">
        <v>81501777</v>
      </c>
      <c r="C55" s="35">
        <v>43504</v>
      </c>
      <c r="D55" s="35">
        <v>44964</v>
      </c>
      <c r="E55" s="41">
        <v>41.4</v>
      </c>
      <c r="F55" s="37">
        <v>6.63</v>
      </c>
      <c r="G55" s="37">
        <v>6.7510000000000003</v>
      </c>
      <c r="H55" s="38">
        <v>0.12100000000000044</v>
      </c>
      <c r="I55" s="38">
        <v>0.12100000000000044</v>
      </c>
      <c r="J55" s="39"/>
      <c r="K55" s="39">
        <v>0</v>
      </c>
      <c r="L55" s="40">
        <v>0.12100000000000044</v>
      </c>
      <c r="M55" s="65"/>
      <c r="N55" s="54"/>
      <c r="O55" s="55"/>
      <c r="P55" s="23"/>
    </row>
    <row r="56" spans="1:17" x14ac:dyDescent="0.25">
      <c r="A56" s="33">
        <v>41</v>
      </c>
      <c r="B56" s="34">
        <v>476415</v>
      </c>
      <c r="C56" s="35">
        <v>43698</v>
      </c>
      <c r="D56" s="35">
        <v>45889</v>
      </c>
      <c r="E56" s="41">
        <v>45.9</v>
      </c>
      <c r="F56" s="37">
        <v>9.49</v>
      </c>
      <c r="G56" s="37">
        <v>9.99</v>
      </c>
      <c r="H56" s="38">
        <v>0.5</v>
      </c>
      <c r="I56" s="38">
        <v>0.5</v>
      </c>
      <c r="J56" s="39"/>
      <c r="K56" s="39">
        <v>0</v>
      </c>
      <c r="L56" s="40">
        <v>0.5</v>
      </c>
      <c r="M56" s="65"/>
      <c r="N56" s="54"/>
      <c r="O56" s="18"/>
      <c r="P56" s="23"/>
    </row>
    <row r="57" spans="1:17" x14ac:dyDescent="0.25">
      <c r="A57" s="33">
        <v>42</v>
      </c>
      <c r="B57" s="34">
        <v>15705552</v>
      </c>
      <c r="C57" s="35"/>
      <c r="D57" s="35"/>
      <c r="E57" s="41">
        <v>60.8</v>
      </c>
      <c r="F57" s="105" t="s">
        <v>38</v>
      </c>
      <c r="G57" s="105" t="s">
        <v>38</v>
      </c>
      <c r="H57" s="68"/>
      <c r="I57" s="38"/>
      <c r="J57" s="39">
        <v>0.85503584393205156</v>
      </c>
      <c r="K57" s="39">
        <v>0</v>
      </c>
      <c r="L57" s="40">
        <v>0.85503584393205156</v>
      </c>
      <c r="M57" s="65"/>
      <c r="N57" s="54"/>
      <c r="O57" s="18"/>
      <c r="P57" s="23"/>
      <c r="Q57" s="98"/>
    </row>
    <row r="58" spans="1:17" x14ac:dyDescent="0.25">
      <c r="A58" s="33">
        <v>43</v>
      </c>
      <c r="B58" s="44" t="s">
        <v>26</v>
      </c>
      <c r="C58" s="35">
        <v>43698</v>
      </c>
      <c r="D58" s="35">
        <v>45158</v>
      </c>
      <c r="E58" s="41">
        <v>72.2</v>
      </c>
      <c r="F58" s="37">
        <v>6.4240000000000004</v>
      </c>
      <c r="G58" s="37">
        <v>6.4470000000000001</v>
      </c>
      <c r="H58" s="38">
        <v>2.2999999999999687E-2</v>
      </c>
      <c r="I58" s="38">
        <v>2.2999999999999687E-2</v>
      </c>
      <c r="J58" s="39"/>
      <c r="K58" s="39">
        <v>0</v>
      </c>
      <c r="L58" s="40">
        <v>2.2999999999999687E-2</v>
      </c>
      <c r="M58" s="65"/>
      <c r="N58" s="54"/>
      <c r="O58" s="18"/>
      <c r="P58" s="23"/>
    </row>
    <row r="59" spans="1:17" x14ac:dyDescent="0.25">
      <c r="A59" s="33">
        <v>44</v>
      </c>
      <c r="B59" s="44" t="s">
        <v>31</v>
      </c>
      <c r="C59" s="35"/>
      <c r="D59" s="35">
        <v>45047</v>
      </c>
      <c r="E59" s="41">
        <v>46.3</v>
      </c>
      <c r="F59" s="37">
        <v>11.92</v>
      </c>
      <c r="G59" s="37">
        <v>12.339</v>
      </c>
      <c r="H59" s="38">
        <v>0.41900000000000048</v>
      </c>
      <c r="I59" s="38">
        <v>0.41900000000000048</v>
      </c>
      <c r="J59" s="39"/>
      <c r="K59" s="39">
        <v>0</v>
      </c>
      <c r="L59" s="40">
        <v>0.41900000000000048</v>
      </c>
      <c r="M59" s="65"/>
      <c r="N59" s="54"/>
      <c r="O59" s="18"/>
      <c r="P59" s="23"/>
    </row>
    <row r="60" spans="1:17" x14ac:dyDescent="0.25">
      <c r="A60" s="33">
        <v>45</v>
      </c>
      <c r="B60" s="34" t="s">
        <v>57</v>
      </c>
      <c r="C60" s="35">
        <v>44676</v>
      </c>
      <c r="D60" s="35">
        <v>46867</v>
      </c>
      <c r="E60" s="41">
        <v>69.7</v>
      </c>
      <c r="F60" s="37">
        <v>0</v>
      </c>
      <c r="G60" s="37">
        <v>0.105</v>
      </c>
      <c r="H60" s="68"/>
      <c r="I60" s="38">
        <v>0.105</v>
      </c>
      <c r="J60" s="39"/>
      <c r="K60" s="39">
        <v>0</v>
      </c>
      <c r="L60" s="40">
        <v>0.105</v>
      </c>
      <c r="M60" s="65"/>
      <c r="N60" s="54"/>
      <c r="O60" s="18"/>
      <c r="P60" s="23"/>
    </row>
    <row r="61" spans="1:17" x14ac:dyDescent="0.25">
      <c r="A61" s="33">
        <v>46</v>
      </c>
      <c r="B61" s="44" t="s">
        <v>27</v>
      </c>
      <c r="C61" s="35">
        <v>44811</v>
      </c>
      <c r="D61" s="35">
        <v>46271</v>
      </c>
      <c r="E61" s="41">
        <v>47.9</v>
      </c>
      <c r="F61" s="37">
        <v>6.0730000000000004</v>
      </c>
      <c r="G61" s="37">
        <v>6.0970000000000004</v>
      </c>
      <c r="H61" s="38">
        <v>2.4000000000000021E-2</v>
      </c>
      <c r="I61" s="38">
        <v>2.4000000000000021E-2</v>
      </c>
      <c r="J61" s="39"/>
      <c r="K61" s="39">
        <v>0</v>
      </c>
      <c r="L61" s="40">
        <v>2.4000000000000021E-2</v>
      </c>
      <c r="M61" s="65"/>
      <c r="N61" s="54"/>
      <c r="O61" s="18"/>
      <c r="P61" s="23"/>
    </row>
    <row r="62" spans="1:17" x14ac:dyDescent="0.25">
      <c r="A62" s="33">
        <v>47</v>
      </c>
      <c r="B62" s="34">
        <v>41260018</v>
      </c>
      <c r="C62" s="35">
        <v>43719</v>
      </c>
      <c r="D62" s="35">
        <v>45179</v>
      </c>
      <c r="E62" s="41">
        <v>42.4</v>
      </c>
      <c r="F62" s="37">
        <v>1.736</v>
      </c>
      <c r="G62" s="37">
        <v>2.09</v>
      </c>
      <c r="H62" s="38">
        <v>0.35399999999999987</v>
      </c>
      <c r="I62" s="38">
        <v>0.35399999999999987</v>
      </c>
      <c r="J62" s="39"/>
      <c r="K62" s="39">
        <v>0</v>
      </c>
      <c r="L62" s="40">
        <v>0.35399999999999987</v>
      </c>
      <c r="M62" s="65"/>
      <c r="N62" s="54"/>
      <c r="O62" s="18"/>
      <c r="P62" s="23"/>
    </row>
    <row r="63" spans="1:17" x14ac:dyDescent="0.25">
      <c r="A63" s="33">
        <v>48</v>
      </c>
      <c r="B63" s="34">
        <v>1267515</v>
      </c>
      <c r="C63" s="35">
        <v>43698</v>
      </c>
      <c r="D63" s="35">
        <v>45158</v>
      </c>
      <c r="E63" s="41">
        <v>41.7</v>
      </c>
      <c r="F63" s="37">
        <v>4.8860000000000001</v>
      </c>
      <c r="G63" s="37">
        <v>4.8860000000000001</v>
      </c>
      <c r="H63" s="38">
        <v>0</v>
      </c>
      <c r="I63" s="38">
        <v>0</v>
      </c>
      <c r="J63" s="39"/>
      <c r="K63" s="39">
        <v>0</v>
      </c>
      <c r="L63" s="40">
        <v>0</v>
      </c>
      <c r="M63" s="65"/>
      <c r="N63" s="54"/>
      <c r="O63" s="18"/>
      <c r="P63" s="23"/>
    </row>
    <row r="64" spans="1:17" x14ac:dyDescent="0.25">
      <c r="A64" s="33">
        <v>49</v>
      </c>
      <c r="B64" s="34">
        <v>15705689</v>
      </c>
      <c r="C64" s="35"/>
      <c r="D64" s="35"/>
      <c r="E64" s="41">
        <v>45.7</v>
      </c>
      <c r="F64" s="37">
        <v>24619</v>
      </c>
      <c r="G64" s="37">
        <v>24761</v>
      </c>
      <c r="H64" s="68"/>
      <c r="I64" s="38"/>
      <c r="J64" s="39">
        <v>0.64268319190287437</v>
      </c>
      <c r="K64" s="39">
        <v>0</v>
      </c>
      <c r="L64" s="40">
        <v>0.64268319190287437</v>
      </c>
      <c r="M64" s="65"/>
      <c r="N64" s="54"/>
      <c r="O64" s="18"/>
      <c r="P64" s="23"/>
      <c r="Q64" s="98"/>
    </row>
    <row r="65" spans="1:17" x14ac:dyDescent="0.25">
      <c r="A65" s="33">
        <v>50</v>
      </c>
      <c r="B65" s="34">
        <v>31541321</v>
      </c>
      <c r="C65" s="127">
        <v>44515</v>
      </c>
      <c r="D65" s="35">
        <v>45975</v>
      </c>
      <c r="E65" s="41">
        <v>60.9</v>
      </c>
      <c r="F65" s="37">
        <v>0.71660000000000001</v>
      </c>
      <c r="G65" s="37">
        <v>1.278</v>
      </c>
      <c r="H65" s="38">
        <v>0.56140000000000001</v>
      </c>
      <c r="I65" s="38">
        <v>0.56140000000000001</v>
      </c>
      <c r="J65" s="39"/>
      <c r="K65" s="39">
        <v>0</v>
      </c>
      <c r="L65" s="40">
        <v>0.56140000000000001</v>
      </c>
      <c r="M65" s="65"/>
      <c r="N65" s="54"/>
      <c r="O65" s="18"/>
      <c r="P65" s="23"/>
      <c r="Q65" s="98"/>
    </row>
    <row r="66" spans="1:17" x14ac:dyDescent="0.25">
      <c r="A66" s="33">
        <v>51</v>
      </c>
      <c r="B66" s="34">
        <v>19000880</v>
      </c>
      <c r="C66" s="35">
        <v>43753</v>
      </c>
      <c r="D66" s="35">
        <v>45944</v>
      </c>
      <c r="E66" s="41">
        <v>71.7</v>
      </c>
      <c r="F66" s="37">
        <v>13.121</v>
      </c>
      <c r="G66" s="37">
        <v>13.151</v>
      </c>
      <c r="H66" s="38">
        <v>2.9999999999999361E-2</v>
      </c>
      <c r="I66" s="38">
        <v>2.9999999999999361E-2</v>
      </c>
      <c r="J66" s="39"/>
      <c r="K66" s="39">
        <v>0</v>
      </c>
      <c r="L66" s="40">
        <v>2.9999999999999361E-2</v>
      </c>
      <c r="M66" s="65"/>
      <c r="N66" s="54"/>
      <c r="O66" s="18"/>
      <c r="P66" s="23"/>
    </row>
    <row r="67" spans="1:17" x14ac:dyDescent="0.25">
      <c r="A67" s="33">
        <v>52</v>
      </c>
      <c r="B67" s="34">
        <v>15705736</v>
      </c>
      <c r="C67" s="35">
        <v>43698</v>
      </c>
      <c r="D67" s="35">
        <v>45158</v>
      </c>
      <c r="E67" s="41">
        <v>46.2</v>
      </c>
      <c r="F67" s="37">
        <v>40831</v>
      </c>
      <c r="G67" s="37">
        <v>40841</v>
      </c>
      <c r="H67" s="68">
        <v>10</v>
      </c>
      <c r="I67" s="38">
        <v>8.6E-3</v>
      </c>
      <c r="J67" s="39"/>
      <c r="K67" s="39">
        <v>0</v>
      </c>
      <c r="L67" s="40">
        <v>8.6E-3</v>
      </c>
      <c r="M67" s="65"/>
      <c r="N67" s="54"/>
      <c r="O67" s="18"/>
      <c r="P67" s="23"/>
    </row>
    <row r="68" spans="1:17" x14ac:dyDescent="0.25">
      <c r="A68" s="33">
        <v>53</v>
      </c>
      <c r="B68" s="34">
        <v>15708051</v>
      </c>
      <c r="C68" s="35">
        <v>43707</v>
      </c>
      <c r="D68" s="35">
        <v>45167</v>
      </c>
      <c r="E68" s="41">
        <v>69.8</v>
      </c>
      <c r="F68" s="37">
        <v>67653</v>
      </c>
      <c r="G68" s="37">
        <v>67653</v>
      </c>
      <c r="H68" s="68">
        <v>0</v>
      </c>
      <c r="I68" s="38">
        <v>0</v>
      </c>
      <c r="J68" s="39"/>
      <c r="K68" s="39">
        <v>0</v>
      </c>
      <c r="L68" s="40">
        <v>0</v>
      </c>
      <c r="M68" s="65"/>
      <c r="N68" s="54"/>
      <c r="O68" s="55"/>
      <c r="P68" s="23"/>
    </row>
    <row r="69" spans="1:17" x14ac:dyDescent="0.25">
      <c r="A69" s="33">
        <v>54</v>
      </c>
      <c r="B69" s="34">
        <v>18008957</v>
      </c>
      <c r="C69" s="35">
        <v>43530</v>
      </c>
      <c r="D69" s="35">
        <v>44990</v>
      </c>
      <c r="E69" s="41">
        <v>47.4</v>
      </c>
      <c r="F69" s="37">
        <v>10.893000000000001</v>
      </c>
      <c r="G69" s="37">
        <v>11.255000000000001</v>
      </c>
      <c r="H69" s="38">
        <v>0.3620000000000001</v>
      </c>
      <c r="I69" s="38">
        <v>0.3620000000000001</v>
      </c>
      <c r="J69" s="39"/>
      <c r="K69" s="39">
        <v>0</v>
      </c>
      <c r="L69" s="40">
        <v>0.3620000000000001</v>
      </c>
      <c r="M69" s="65"/>
      <c r="N69" s="54"/>
      <c r="O69" s="4"/>
      <c r="P69" s="23"/>
    </row>
    <row r="70" spans="1:17" x14ac:dyDescent="0.25">
      <c r="A70" s="33">
        <v>55</v>
      </c>
      <c r="B70" s="34">
        <v>40767418</v>
      </c>
      <c r="C70" s="35">
        <v>44512</v>
      </c>
      <c r="D70" s="35">
        <v>45972</v>
      </c>
      <c r="E70" s="41">
        <v>42.1</v>
      </c>
      <c r="F70" s="37">
        <v>4.0970000000000004</v>
      </c>
      <c r="G70" s="37">
        <v>4.4829999999999997</v>
      </c>
      <c r="H70" s="38">
        <v>0.38599999999999923</v>
      </c>
      <c r="I70" s="38">
        <v>0.38599999999999923</v>
      </c>
      <c r="J70" s="39"/>
      <c r="K70" s="39">
        <v>0</v>
      </c>
      <c r="L70" s="40">
        <v>0.38599999999999923</v>
      </c>
      <c r="M70" s="65"/>
      <c r="N70" s="54"/>
      <c r="O70" s="18"/>
      <c r="P70" s="23"/>
    </row>
    <row r="71" spans="1:17" x14ac:dyDescent="0.25">
      <c r="A71" s="33">
        <v>56</v>
      </c>
      <c r="B71" s="34">
        <v>17232611</v>
      </c>
      <c r="C71" s="35" t="s">
        <v>55</v>
      </c>
      <c r="D71" s="35">
        <v>44890</v>
      </c>
      <c r="E71" s="41">
        <v>41.6</v>
      </c>
      <c r="F71" s="37">
        <v>15936</v>
      </c>
      <c r="G71" s="37">
        <v>16310</v>
      </c>
      <c r="H71" s="68">
        <v>374</v>
      </c>
      <c r="I71" s="38">
        <v>0.32163999999999998</v>
      </c>
      <c r="J71" s="39"/>
      <c r="K71" s="39">
        <v>0</v>
      </c>
      <c r="L71" s="40">
        <v>0.32163999999999998</v>
      </c>
      <c r="M71" s="65"/>
      <c r="N71" s="54"/>
      <c r="O71" s="18"/>
      <c r="P71" s="23"/>
    </row>
    <row r="72" spans="1:17" x14ac:dyDescent="0.25">
      <c r="A72" s="69">
        <v>57</v>
      </c>
      <c r="B72" s="34">
        <v>31460021</v>
      </c>
      <c r="C72" s="35">
        <v>44575</v>
      </c>
      <c r="D72" s="35">
        <v>46035</v>
      </c>
      <c r="E72" s="41">
        <v>45.9</v>
      </c>
      <c r="F72" s="37">
        <v>0</v>
      </c>
      <c r="G72" s="37">
        <v>0.21099999999999999</v>
      </c>
      <c r="H72" s="68"/>
      <c r="I72" s="38">
        <v>0.21099999999999999</v>
      </c>
      <c r="J72" s="39"/>
      <c r="K72" s="39">
        <v>0</v>
      </c>
      <c r="L72" s="40">
        <v>0.21099999999999999</v>
      </c>
      <c r="M72" s="65"/>
      <c r="N72" s="54"/>
      <c r="O72" s="18"/>
      <c r="P72" s="23"/>
      <c r="Q72" s="98"/>
    </row>
    <row r="73" spans="1:17" x14ac:dyDescent="0.25">
      <c r="A73" s="33">
        <v>58</v>
      </c>
      <c r="B73" s="34">
        <v>15705638</v>
      </c>
      <c r="C73" s="35"/>
      <c r="D73" s="35"/>
      <c r="E73" s="41">
        <v>60.3</v>
      </c>
      <c r="F73" s="37">
        <v>42479</v>
      </c>
      <c r="G73" s="37">
        <v>42479</v>
      </c>
      <c r="H73" s="68"/>
      <c r="I73" s="38"/>
      <c r="J73" s="39">
        <v>0.84800429916287345</v>
      </c>
      <c r="K73" s="39">
        <v>0</v>
      </c>
      <c r="L73" s="40">
        <v>0.84800429916287345</v>
      </c>
      <c r="M73" s="65"/>
      <c r="N73" s="54"/>
      <c r="O73" s="18"/>
      <c r="P73" s="23"/>
      <c r="Q73" s="98"/>
    </row>
    <row r="74" spans="1:17" x14ac:dyDescent="0.25">
      <c r="A74" s="33">
        <v>59</v>
      </c>
      <c r="B74" s="34">
        <v>15705679</v>
      </c>
      <c r="C74" s="35">
        <v>43713</v>
      </c>
      <c r="D74" s="35">
        <v>45173</v>
      </c>
      <c r="E74" s="41">
        <v>71.7</v>
      </c>
      <c r="F74" s="37">
        <v>45780</v>
      </c>
      <c r="G74" s="37">
        <v>45877</v>
      </c>
      <c r="H74" s="68">
        <v>97</v>
      </c>
      <c r="I74" s="38">
        <v>8.3419999999999994E-2</v>
      </c>
      <c r="J74" s="39"/>
      <c r="K74" s="39">
        <v>0</v>
      </c>
      <c r="L74" s="40">
        <v>8.3419999999999994E-2</v>
      </c>
      <c r="M74" s="65"/>
      <c r="N74" s="54"/>
      <c r="O74" s="18"/>
      <c r="P74" s="23"/>
    </row>
    <row r="75" spans="1:17" x14ac:dyDescent="0.25">
      <c r="A75" s="33">
        <v>60</v>
      </c>
      <c r="B75" s="34">
        <v>18009256</v>
      </c>
      <c r="C75" s="35">
        <v>43530</v>
      </c>
      <c r="D75" s="35">
        <v>45721</v>
      </c>
      <c r="E75" s="41">
        <v>46</v>
      </c>
      <c r="F75" s="37">
        <v>5.9279999999999999</v>
      </c>
      <c r="G75" s="37">
        <v>5.9930000000000003</v>
      </c>
      <c r="H75" s="38">
        <v>6.5000000000000391E-2</v>
      </c>
      <c r="I75" s="38">
        <v>6.5000000000000391E-2</v>
      </c>
      <c r="J75" s="39"/>
      <c r="K75" s="39">
        <v>0</v>
      </c>
      <c r="L75" s="40">
        <v>6.5000000000000391E-2</v>
      </c>
      <c r="M75" s="65"/>
      <c r="N75" s="54"/>
      <c r="O75" s="18"/>
      <c r="P75" s="23"/>
    </row>
    <row r="76" spans="1:17" x14ac:dyDescent="0.25">
      <c r="A76" s="33">
        <v>61</v>
      </c>
      <c r="B76" s="34">
        <v>2001237</v>
      </c>
      <c r="C76" s="35">
        <v>44167</v>
      </c>
      <c r="D76" s="35">
        <v>45627</v>
      </c>
      <c r="E76" s="41">
        <v>71.5</v>
      </c>
      <c r="F76" s="37">
        <v>1.3460000000000001</v>
      </c>
      <c r="G76" s="37">
        <v>1.3460000000000001</v>
      </c>
      <c r="H76" s="38">
        <v>0</v>
      </c>
      <c r="I76" s="38">
        <v>0</v>
      </c>
      <c r="J76" s="39"/>
      <c r="K76" s="39">
        <v>0</v>
      </c>
      <c r="L76" s="40">
        <v>0</v>
      </c>
      <c r="M76" s="65"/>
      <c r="N76" s="54"/>
      <c r="O76" s="18"/>
      <c r="P76" s="23"/>
    </row>
    <row r="77" spans="1:17" x14ac:dyDescent="0.25">
      <c r="A77" s="33">
        <v>62</v>
      </c>
      <c r="B77" s="34">
        <v>1584615</v>
      </c>
      <c r="C77" s="35">
        <v>43718</v>
      </c>
      <c r="D77" s="35">
        <v>45178</v>
      </c>
      <c r="E77" s="41">
        <v>47.9</v>
      </c>
      <c r="F77" s="37">
        <v>5.9630000000000001</v>
      </c>
      <c r="G77" s="37">
        <v>5.9630000000000001</v>
      </c>
      <c r="H77" s="38">
        <v>0</v>
      </c>
      <c r="I77" s="38">
        <v>0</v>
      </c>
      <c r="J77" s="39"/>
      <c r="K77" s="39">
        <v>0</v>
      </c>
      <c r="L77" s="40">
        <v>0</v>
      </c>
      <c r="M77" s="65"/>
      <c r="N77" s="54"/>
      <c r="O77" s="18"/>
      <c r="P77" s="23"/>
    </row>
    <row r="78" spans="1:17" x14ac:dyDescent="0.25">
      <c r="A78" s="33">
        <v>63</v>
      </c>
      <c r="B78" s="34">
        <v>15705848</v>
      </c>
      <c r="C78" s="35">
        <v>43697</v>
      </c>
      <c r="D78" s="35">
        <v>45157</v>
      </c>
      <c r="E78" s="41">
        <v>41.4</v>
      </c>
      <c r="F78" s="37">
        <v>5925</v>
      </c>
      <c r="G78" s="37">
        <v>5925</v>
      </c>
      <c r="H78" s="38">
        <v>0</v>
      </c>
      <c r="I78" s="38">
        <v>0</v>
      </c>
      <c r="J78" s="39"/>
      <c r="K78" s="39">
        <v>0</v>
      </c>
      <c r="L78" s="40">
        <v>0</v>
      </c>
      <c r="M78" s="65"/>
      <c r="N78" s="54"/>
      <c r="O78" s="18"/>
      <c r="P78" s="23"/>
      <c r="Q78" s="98"/>
    </row>
    <row r="79" spans="1:17" x14ac:dyDescent="0.25">
      <c r="A79" s="33">
        <v>64</v>
      </c>
      <c r="B79" s="34">
        <v>15705656</v>
      </c>
      <c r="C79" s="35">
        <v>43727</v>
      </c>
      <c r="D79" s="35">
        <v>45918</v>
      </c>
      <c r="E79" s="41">
        <v>42.2</v>
      </c>
      <c r="F79" s="105" t="s">
        <v>38</v>
      </c>
      <c r="G79" s="105" t="s">
        <v>38</v>
      </c>
      <c r="H79" s="68"/>
      <c r="I79" s="38"/>
      <c r="J79" s="39">
        <v>0.59346237851862793</v>
      </c>
      <c r="K79" s="39">
        <v>0</v>
      </c>
      <c r="L79" s="40">
        <v>0.59346237851862793</v>
      </c>
      <c r="M79" s="65"/>
      <c r="N79" s="54"/>
      <c r="O79" s="18"/>
      <c r="P79" s="23"/>
    </row>
    <row r="80" spans="1:17" x14ac:dyDescent="0.25">
      <c r="A80" s="33">
        <v>65</v>
      </c>
      <c r="B80" s="34">
        <v>15708142</v>
      </c>
      <c r="C80" s="35">
        <v>43712</v>
      </c>
      <c r="D80" s="35">
        <v>45172</v>
      </c>
      <c r="E80" s="41">
        <v>45.4</v>
      </c>
      <c r="F80" s="37">
        <v>26898</v>
      </c>
      <c r="G80" s="37">
        <v>27686</v>
      </c>
      <c r="H80" s="68">
        <v>788</v>
      </c>
      <c r="I80" s="38">
        <v>0.67767999999999995</v>
      </c>
      <c r="J80" s="39"/>
      <c r="K80" s="39">
        <v>0</v>
      </c>
      <c r="L80" s="40">
        <v>0.67767999999999995</v>
      </c>
      <c r="M80" s="65"/>
      <c r="N80" s="54"/>
      <c r="O80" s="18"/>
      <c r="P80" s="23"/>
    </row>
    <row r="81" spans="1:17" x14ac:dyDescent="0.25">
      <c r="A81" s="33">
        <v>66</v>
      </c>
      <c r="B81" s="34">
        <v>15708645</v>
      </c>
      <c r="C81" s="35"/>
      <c r="D81" s="35"/>
      <c r="E81" s="41">
        <v>60.2</v>
      </c>
      <c r="F81" s="37">
        <v>29476</v>
      </c>
      <c r="G81" s="37">
        <v>29797</v>
      </c>
      <c r="H81" s="68"/>
      <c r="I81" s="38"/>
      <c r="J81" s="39">
        <v>0.84659799020903792</v>
      </c>
      <c r="K81" s="39">
        <v>0</v>
      </c>
      <c r="L81" s="40">
        <v>0.84659799020903792</v>
      </c>
      <c r="M81" s="65"/>
      <c r="N81" s="54"/>
      <c r="O81" s="18"/>
      <c r="P81" s="23"/>
      <c r="Q81" s="98"/>
    </row>
    <row r="82" spans="1:17" x14ac:dyDescent="0.25">
      <c r="A82" s="33">
        <v>67</v>
      </c>
      <c r="B82" s="34">
        <v>15708109</v>
      </c>
      <c r="C82" s="35">
        <v>43711</v>
      </c>
      <c r="D82" s="35">
        <v>45171</v>
      </c>
      <c r="E82" s="41">
        <v>71.5</v>
      </c>
      <c r="F82" s="37">
        <v>34406</v>
      </c>
      <c r="G82" s="37">
        <v>34411</v>
      </c>
      <c r="H82" s="68">
        <v>5</v>
      </c>
      <c r="I82" s="38">
        <v>4.3E-3</v>
      </c>
      <c r="J82" s="39"/>
      <c r="K82" s="39">
        <v>0</v>
      </c>
      <c r="L82" s="40">
        <v>4.3E-3</v>
      </c>
      <c r="M82" s="65"/>
      <c r="N82" s="54"/>
      <c r="O82" s="18"/>
      <c r="P82" s="21"/>
    </row>
    <row r="83" spans="1:17" x14ac:dyDescent="0.25">
      <c r="A83" s="33">
        <v>68</v>
      </c>
      <c r="B83" s="44" t="s">
        <v>33</v>
      </c>
      <c r="C83" s="35">
        <v>44264</v>
      </c>
      <c r="D83" s="35">
        <v>45724</v>
      </c>
      <c r="E83" s="41">
        <v>45.7</v>
      </c>
      <c r="F83" s="37">
        <v>2.5950000000000002</v>
      </c>
      <c r="G83" s="37">
        <v>2.5950000000000002</v>
      </c>
      <c r="H83" s="38">
        <v>0</v>
      </c>
      <c r="I83" s="38">
        <v>0</v>
      </c>
      <c r="J83" s="39"/>
      <c r="K83" s="39">
        <v>0</v>
      </c>
      <c r="L83" s="40">
        <v>0</v>
      </c>
      <c r="M83" s="65"/>
      <c r="N83" s="54"/>
      <c r="O83" s="18"/>
      <c r="P83" s="23"/>
    </row>
    <row r="84" spans="1:17" x14ac:dyDescent="0.25">
      <c r="A84" s="33">
        <v>69</v>
      </c>
      <c r="B84" s="44">
        <v>2115523059</v>
      </c>
      <c r="C84" s="35">
        <v>44575</v>
      </c>
      <c r="D84" s="35">
        <v>46035</v>
      </c>
      <c r="E84" s="41">
        <v>70.599999999999994</v>
      </c>
      <c r="F84" s="37">
        <v>4.0759999999999996</v>
      </c>
      <c r="G84" s="37">
        <v>5.0039999999999996</v>
      </c>
      <c r="H84" s="38">
        <v>0.92799999999999994</v>
      </c>
      <c r="I84" s="38">
        <v>4.7E-2</v>
      </c>
      <c r="J84" s="39"/>
      <c r="K84" s="39">
        <v>0</v>
      </c>
      <c r="L84" s="40">
        <v>4.7E-2</v>
      </c>
      <c r="M84" s="65"/>
      <c r="N84" s="54"/>
      <c r="O84" s="18"/>
      <c r="P84" s="23"/>
    </row>
    <row r="85" spans="1:17" x14ac:dyDescent="0.25">
      <c r="A85" s="33">
        <v>70</v>
      </c>
      <c r="B85" s="34">
        <v>41183618</v>
      </c>
      <c r="C85" s="35">
        <v>43710</v>
      </c>
      <c r="D85" s="35">
        <v>45901</v>
      </c>
      <c r="E85" s="41">
        <v>46.6</v>
      </c>
      <c r="F85" s="37">
        <v>7.3789999999999996</v>
      </c>
      <c r="G85" s="37">
        <v>7.6749999999999998</v>
      </c>
      <c r="H85" s="38">
        <v>0.29600000000000026</v>
      </c>
      <c r="I85" s="38">
        <v>0.29600000000000026</v>
      </c>
      <c r="J85" s="84"/>
      <c r="K85" s="39">
        <v>0</v>
      </c>
      <c r="L85" s="40">
        <v>0.29600000000000026</v>
      </c>
      <c r="M85" s="65"/>
      <c r="N85" s="54"/>
      <c r="O85" s="18"/>
      <c r="P85" s="23"/>
    </row>
    <row r="86" spans="1:17" x14ac:dyDescent="0.25">
      <c r="A86" s="33">
        <v>71</v>
      </c>
      <c r="B86" s="34">
        <v>81501776</v>
      </c>
      <c r="C86" s="35">
        <v>43679</v>
      </c>
      <c r="D86" s="35">
        <v>45870</v>
      </c>
      <c r="E86" s="41">
        <v>42.2</v>
      </c>
      <c r="F86" s="37">
        <v>13.945</v>
      </c>
      <c r="G86" s="37">
        <v>14.131</v>
      </c>
      <c r="H86" s="38">
        <v>0.18599999999999994</v>
      </c>
      <c r="I86" s="38">
        <v>0.18599999999999994</v>
      </c>
      <c r="J86" s="39"/>
      <c r="K86" s="39">
        <v>0</v>
      </c>
      <c r="L86" s="40">
        <v>0.18599999999999994</v>
      </c>
      <c r="M86" s="65"/>
      <c r="N86" s="54"/>
      <c r="O86" s="18"/>
      <c r="P86" s="23"/>
    </row>
    <row r="87" spans="1:17" x14ac:dyDescent="0.25">
      <c r="A87" s="33">
        <v>72</v>
      </c>
      <c r="B87" s="34">
        <v>15705545</v>
      </c>
      <c r="C87" s="35"/>
      <c r="D87" s="35"/>
      <c r="E87" s="41">
        <v>41.9</v>
      </c>
      <c r="F87" s="37">
        <v>32651</v>
      </c>
      <c r="G87" s="37">
        <v>33145</v>
      </c>
      <c r="H87" s="68"/>
      <c r="I87" s="38"/>
      <c r="J87" s="39">
        <v>0.589243451657121</v>
      </c>
      <c r="K87" s="39">
        <v>0</v>
      </c>
      <c r="L87" s="40">
        <v>0.589243451657121</v>
      </c>
      <c r="M87" s="65"/>
      <c r="N87" s="54"/>
      <c r="O87" s="18"/>
      <c r="P87" s="23"/>
      <c r="Q87" s="98"/>
    </row>
    <row r="88" spans="1:17" x14ac:dyDescent="0.25">
      <c r="A88" s="33">
        <v>73</v>
      </c>
      <c r="B88" s="34">
        <v>19000758</v>
      </c>
      <c r="C88" s="35">
        <v>43852</v>
      </c>
      <c r="D88" s="35">
        <v>46043</v>
      </c>
      <c r="E88" s="41">
        <v>45.8</v>
      </c>
      <c r="F88" s="37">
        <v>4.3680000000000003</v>
      </c>
      <c r="G88" s="37">
        <v>4.5339999999999998</v>
      </c>
      <c r="H88" s="38">
        <v>0.16599999999999948</v>
      </c>
      <c r="I88" s="38">
        <v>0.16599999999999948</v>
      </c>
      <c r="J88" s="39"/>
      <c r="K88" s="39">
        <v>0</v>
      </c>
      <c r="L88" s="40">
        <v>0.16599999999999948</v>
      </c>
      <c r="M88" s="65"/>
      <c r="N88" s="54"/>
      <c r="O88" s="18"/>
      <c r="P88" s="19"/>
    </row>
    <row r="89" spans="1:17" x14ac:dyDescent="0.25">
      <c r="A89" s="33">
        <v>74</v>
      </c>
      <c r="B89" s="34">
        <v>21430687</v>
      </c>
      <c r="C89" s="35">
        <v>44496</v>
      </c>
      <c r="D89" s="35">
        <v>45956</v>
      </c>
      <c r="E89" s="41">
        <v>60.7</v>
      </c>
      <c r="F89" s="37">
        <v>0.88700000000000001</v>
      </c>
      <c r="G89" s="37">
        <v>1.032</v>
      </c>
      <c r="H89" s="38">
        <v>0.14500000000000002</v>
      </c>
      <c r="I89" s="38">
        <v>0.14500000000000002</v>
      </c>
      <c r="J89" s="39"/>
      <c r="K89" s="39">
        <v>0</v>
      </c>
      <c r="L89" s="40">
        <v>0.14500000000000002</v>
      </c>
      <c r="M89" s="65"/>
      <c r="N89" s="54"/>
      <c r="O89" s="18"/>
      <c r="P89" s="23"/>
    </row>
    <row r="90" spans="1:17" x14ac:dyDescent="0.25">
      <c r="A90" s="33">
        <v>75</v>
      </c>
      <c r="B90" s="34">
        <v>15708099</v>
      </c>
      <c r="C90" s="35"/>
      <c r="D90" s="35"/>
      <c r="E90" s="41">
        <v>72.099999999999994</v>
      </c>
      <c r="F90" s="105" t="s">
        <v>38</v>
      </c>
      <c r="G90" s="105" t="s">
        <v>38</v>
      </c>
      <c r="H90" s="68"/>
      <c r="I90" s="38"/>
      <c r="J90" s="39">
        <v>1.0139487557154756</v>
      </c>
      <c r="K90" s="39">
        <v>0</v>
      </c>
      <c r="L90" s="40">
        <v>1.0139487557154756</v>
      </c>
      <c r="M90" s="65"/>
      <c r="N90" s="54"/>
      <c r="O90" s="18"/>
      <c r="P90" s="23"/>
      <c r="Q90" s="98"/>
    </row>
    <row r="91" spans="1:17" x14ac:dyDescent="0.25">
      <c r="A91" s="33">
        <v>76</v>
      </c>
      <c r="B91" s="34">
        <v>15708563</v>
      </c>
      <c r="C91" s="35"/>
      <c r="D91" s="35"/>
      <c r="E91" s="41">
        <v>45.9</v>
      </c>
      <c r="F91" s="105" t="s">
        <v>38</v>
      </c>
      <c r="G91" s="105" t="s">
        <v>38</v>
      </c>
      <c r="H91" s="68"/>
      <c r="I91" s="38"/>
      <c r="J91" s="39">
        <v>0.64549580981054544</v>
      </c>
      <c r="K91" s="39">
        <v>0</v>
      </c>
      <c r="L91" s="40">
        <v>0.64549580981054544</v>
      </c>
      <c r="M91" s="65"/>
      <c r="N91" s="54"/>
      <c r="O91" s="18"/>
      <c r="P91" s="23"/>
      <c r="Q91" s="98"/>
    </row>
    <row r="92" spans="1:17" x14ac:dyDescent="0.25">
      <c r="A92" s="33">
        <v>77</v>
      </c>
      <c r="B92" s="44" t="s">
        <v>28</v>
      </c>
      <c r="C92" s="35">
        <v>44161</v>
      </c>
      <c r="D92" s="35">
        <v>46352</v>
      </c>
      <c r="E92" s="41">
        <v>71</v>
      </c>
      <c r="F92" s="37">
        <v>15.779</v>
      </c>
      <c r="G92" s="37">
        <v>16.457000000000001</v>
      </c>
      <c r="H92" s="38">
        <v>0.67800000000000082</v>
      </c>
      <c r="I92" s="38">
        <v>0.67800000000000082</v>
      </c>
      <c r="J92" s="39"/>
      <c r="K92" s="39">
        <v>0</v>
      </c>
      <c r="L92" s="40">
        <v>0.67800000000000082</v>
      </c>
      <c r="M92" s="65"/>
      <c r="N92" s="54"/>
      <c r="O92" s="18"/>
      <c r="P92" s="23"/>
    </row>
    <row r="93" spans="1:17" x14ac:dyDescent="0.25">
      <c r="A93" s="33">
        <v>78</v>
      </c>
      <c r="B93" s="34">
        <v>15708441</v>
      </c>
      <c r="C93" s="35">
        <v>43712</v>
      </c>
      <c r="D93" s="35">
        <v>45172</v>
      </c>
      <c r="E93" s="41">
        <v>47.6</v>
      </c>
      <c r="F93" s="37">
        <v>21343</v>
      </c>
      <c r="G93" s="37">
        <v>21343</v>
      </c>
      <c r="H93" s="68">
        <v>0</v>
      </c>
      <c r="I93" s="38">
        <v>0</v>
      </c>
      <c r="J93" s="39"/>
      <c r="K93" s="39">
        <v>0</v>
      </c>
      <c r="L93" s="40">
        <v>0</v>
      </c>
      <c r="M93" s="65"/>
      <c r="N93" s="54"/>
      <c r="O93" s="18"/>
      <c r="P93" s="23"/>
    </row>
    <row r="94" spans="1:17" x14ac:dyDescent="0.25">
      <c r="A94" s="33">
        <v>79</v>
      </c>
      <c r="B94" s="34">
        <v>415315</v>
      </c>
      <c r="C94" s="35">
        <v>43719</v>
      </c>
      <c r="D94" s="35">
        <v>45910</v>
      </c>
      <c r="E94" s="41">
        <v>42.3</v>
      </c>
      <c r="F94" s="37">
        <v>3.7170000000000001</v>
      </c>
      <c r="G94" s="37">
        <v>3.7170000000000001</v>
      </c>
      <c r="H94" s="38">
        <v>0</v>
      </c>
      <c r="I94" s="38">
        <v>0</v>
      </c>
      <c r="J94" s="39"/>
      <c r="K94" s="39">
        <v>0</v>
      </c>
      <c r="L94" s="40">
        <v>0</v>
      </c>
      <c r="M94" s="65"/>
      <c r="N94" s="54"/>
      <c r="O94" s="18"/>
      <c r="P94" s="23"/>
    </row>
    <row r="95" spans="1:17" x14ac:dyDescent="0.25">
      <c r="A95" s="33">
        <v>80</v>
      </c>
      <c r="B95" s="34">
        <v>15708455</v>
      </c>
      <c r="C95" s="35">
        <v>43726</v>
      </c>
      <c r="D95" s="35">
        <v>45186</v>
      </c>
      <c r="E95" s="41">
        <v>41.9</v>
      </c>
      <c r="F95" s="37">
        <v>13823</v>
      </c>
      <c r="G95" s="37">
        <v>13843</v>
      </c>
      <c r="H95" s="68">
        <v>20</v>
      </c>
      <c r="I95" s="38">
        <v>1.72E-2</v>
      </c>
      <c r="J95" s="39"/>
      <c r="K95" s="39">
        <v>0</v>
      </c>
      <c r="L95" s="40">
        <v>1.72E-2</v>
      </c>
      <c r="M95" s="65"/>
      <c r="N95" s="54"/>
      <c r="O95" s="18"/>
      <c r="P95" s="23"/>
    </row>
    <row r="96" spans="1:17" x14ac:dyDescent="0.25">
      <c r="A96" s="33">
        <v>81</v>
      </c>
      <c r="B96" s="34">
        <v>91504480</v>
      </c>
      <c r="C96" s="35">
        <v>43689</v>
      </c>
      <c r="D96" s="35">
        <v>45149</v>
      </c>
      <c r="E96" s="41">
        <v>45.7</v>
      </c>
      <c r="F96" s="37">
        <v>15.757999999999999</v>
      </c>
      <c r="G96" s="37">
        <v>16.190999999999999</v>
      </c>
      <c r="H96" s="38">
        <v>0.43299999999999983</v>
      </c>
      <c r="I96" s="38">
        <v>0.43299999999999983</v>
      </c>
      <c r="J96" s="39"/>
      <c r="K96" s="39">
        <v>0</v>
      </c>
      <c r="L96" s="40">
        <v>0.43299999999999983</v>
      </c>
      <c r="M96" s="65"/>
      <c r="N96" s="54"/>
      <c r="O96" s="18"/>
      <c r="P96" s="23"/>
    </row>
    <row r="97" spans="1:17" x14ac:dyDescent="0.25">
      <c r="A97" s="33">
        <v>82</v>
      </c>
      <c r="B97" s="34">
        <v>15708727</v>
      </c>
      <c r="C97" s="35">
        <v>43689</v>
      </c>
      <c r="D97" s="35">
        <v>45149</v>
      </c>
      <c r="E97" s="41">
        <v>60.7</v>
      </c>
      <c r="F97" s="105" t="s">
        <v>38</v>
      </c>
      <c r="G97" s="105" t="s">
        <v>38</v>
      </c>
      <c r="H97" s="68"/>
      <c r="I97" s="38"/>
      <c r="J97" s="39">
        <v>0.2300666666666667</v>
      </c>
      <c r="K97" s="39">
        <v>0</v>
      </c>
      <c r="L97" s="40">
        <v>0.2300666666666667</v>
      </c>
      <c r="M97" s="65"/>
      <c r="N97" s="54"/>
      <c r="O97" s="18"/>
      <c r="P97" s="23"/>
    </row>
    <row r="98" spans="1:17" x14ac:dyDescent="0.25">
      <c r="A98" s="33">
        <v>83</v>
      </c>
      <c r="B98" s="34">
        <v>2215012196</v>
      </c>
      <c r="C98" s="35">
        <v>44816</v>
      </c>
      <c r="D98" s="35">
        <v>46276</v>
      </c>
      <c r="E98" s="41">
        <v>71.900000000000006</v>
      </c>
      <c r="F98" s="37">
        <v>0</v>
      </c>
      <c r="G98" s="37">
        <v>5.5E-2</v>
      </c>
      <c r="H98" s="68"/>
      <c r="I98" s="38">
        <v>5.5E-2</v>
      </c>
      <c r="J98" s="39"/>
      <c r="K98" s="39">
        <v>0</v>
      </c>
      <c r="L98" s="40">
        <v>5.5E-2</v>
      </c>
      <c r="M98" s="65"/>
      <c r="N98" s="54"/>
      <c r="O98" s="18"/>
      <c r="P98" s="23"/>
    </row>
    <row r="99" spans="1:17" x14ac:dyDescent="0.25">
      <c r="A99" s="33">
        <v>84</v>
      </c>
      <c r="B99" s="34">
        <v>15708134</v>
      </c>
      <c r="C99" s="35"/>
      <c r="D99" s="35"/>
      <c r="E99" s="41">
        <v>45.6</v>
      </c>
      <c r="F99" s="37">
        <v>38811.699999999997</v>
      </c>
      <c r="G99" s="37">
        <v>39669</v>
      </c>
      <c r="H99" s="68"/>
      <c r="I99" s="38"/>
      <c r="J99" s="39">
        <v>0.64127688294903862</v>
      </c>
      <c r="K99" s="39">
        <v>0</v>
      </c>
      <c r="L99" s="40">
        <v>0.64127688294903862</v>
      </c>
      <c r="M99" s="65"/>
      <c r="N99" s="54"/>
      <c r="O99" s="18"/>
      <c r="P99" s="23"/>
      <c r="Q99" s="98"/>
    </row>
    <row r="100" spans="1:17" x14ac:dyDescent="0.25">
      <c r="A100" s="33">
        <v>85</v>
      </c>
      <c r="B100" s="34" t="s">
        <v>59</v>
      </c>
      <c r="C100" s="35">
        <v>44676</v>
      </c>
      <c r="D100" s="35">
        <v>46867</v>
      </c>
      <c r="E100" s="41">
        <v>70.7</v>
      </c>
      <c r="F100" s="37">
        <v>0</v>
      </c>
      <c r="G100" s="37">
        <v>0.21299999999999999</v>
      </c>
      <c r="H100" s="68"/>
      <c r="I100" s="38">
        <v>0.21299999999999999</v>
      </c>
      <c r="J100" s="39"/>
      <c r="K100" s="39">
        <v>0</v>
      </c>
      <c r="L100" s="40">
        <v>0.21299999999999999</v>
      </c>
      <c r="M100" s="65"/>
      <c r="N100" s="54"/>
      <c r="O100" s="18"/>
      <c r="P100" s="23"/>
    </row>
    <row r="101" spans="1:17" x14ac:dyDescent="0.25">
      <c r="A101" s="33">
        <v>86</v>
      </c>
      <c r="B101" s="34">
        <v>15708293</v>
      </c>
      <c r="C101" s="35">
        <v>43746</v>
      </c>
      <c r="D101" s="35">
        <v>45206</v>
      </c>
      <c r="E101" s="41">
        <v>47.5</v>
      </c>
      <c r="F101" s="105" t="s">
        <v>38</v>
      </c>
      <c r="G101" s="105" t="s">
        <v>38</v>
      </c>
      <c r="H101" s="68"/>
      <c r="I101" s="38"/>
      <c r="J101" s="39">
        <v>0.66799675307191519</v>
      </c>
      <c r="K101" s="39">
        <v>0</v>
      </c>
      <c r="L101" s="40">
        <v>0.66799675307191519</v>
      </c>
      <c r="M101" s="65"/>
      <c r="N101" s="54"/>
      <c r="O101" s="18"/>
      <c r="P101" s="23"/>
    </row>
    <row r="102" spans="1:17" x14ac:dyDescent="0.25">
      <c r="A102" s="33">
        <v>87</v>
      </c>
      <c r="B102" s="34">
        <v>15708499</v>
      </c>
      <c r="C102" s="35"/>
      <c r="D102" s="35"/>
      <c r="E102" s="41">
        <v>42</v>
      </c>
      <c r="F102" s="37">
        <v>22682</v>
      </c>
      <c r="G102" s="37">
        <v>22682</v>
      </c>
      <c r="H102" s="68"/>
      <c r="I102" s="38"/>
      <c r="J102" s="39">
        <v>0.59064976061095675</v>
      </c>
      <c r="K102" s="39">
        <v>0</v>
      </c>
      <c r="L102" s="40">
        <v>0.59064976061095675</v>
      </c>
      <c r="M102" s="65"/>
      <c r="N102" s="54"/>
      <c r="O102" s="18"/>
      <c r="P102" s="23"/>
      <c r="Q102" s="98"/>
    </row>
    <row r="103" spans="1:17" x14ac:dyDescent="0.25">
      <c r="A103" s="33">
        <v>88</v>
      </c>
      <c r="B103" s="73">
        <v>15708190</v>
      </c>
      <c r="C103" s="35"/>
      <c r="D103" s="35"/>
      <c r="E103" s="41">
        <v>41.1</v>
      </c>
      <c r="F103" s="105" t="s">
        <v>38</v>
      </c>
      <c r="G103" s="105" t="s">
        <v>38</v>
      </c>
      <c r="H103" s="68"/>
      <c r="I103" s="38"/>
      <c r="J103" s="39">
        <v>0.57799298002643629</v>
      </c>
      <c r="K103" s="39">
        <v>0</v>
      </c>
      <c r="L103" s="40">
        <v>0.57799298002643629</v>
      </c>
      <c r="M103" s="65"/>
      <c r="N103" s="54"/>
      <c r="O103" s="18"/>
      <c r="P103" s="23"/>
      <c r="Q103" s="98"/>
    </row>
    <row r="104" spans="1:17" ht="18.75" x14ac:dyDescent="0.3">
      <c r="A104" s="33">
        <v>89</v>
      </c>
      <c r="B104" s="67">
        <v>15708095</v>
      </c>
      <c r="C104" s="35">
        <v>43714</v>
      </c>
      <c r="D104" s="35">
        <v>45174</v>
      </c>
      <c r="E104" s="41">
        <v>45.5</v>
      </c>
      <c r="F104" s="37">
        <v>44280</v>
      </c>
      <c r="G104" s="37">
        <v>45074</v>
      </c>
      <c r="H104" s="68">
        <v>794</v>
      </c>
      <c r="I104" s="38">
        <v>0.68284</v>
      </c>
      <c r="J104" s="39"/>
      <c r="K104" s="39">
        <v>0</v>
      </c>
      <c r="L104" s="40">
        <v>0.68284</v>
      </c>
      <c r="M104" s="65"/>
      <c r="N104" s="54"/>
      <c r="O104" s="18"/>
      <c r="P104" s="72"/>
    </row>
    <row r="105" spans="1:17" x14ac:dyDescent="0.25">
      <c r="A105" s="33">
        <v>90</v>
      </c>
      <c r="B105" s="67">
        <v>20200673</v>
      </c>
      <c r="C105" s="35">
        <v>44526</v>
      </c>
      <c r="D105" s="35">
        <v>45986</v>
      </c>
      <c r="E105" s="41">
        <v>61</v>
      </c>
      <c r="F105" s="37">
        <v>4.2690000000000001</v>
      </c>
      <c r="G105" s="37">
        <v>4.99</v>
      </c>
      <c r="H105" s="38">
        <v>0.72100000000000009</v>
      </c>
      <c r="I105" s="38">
        <v>0.72100000000000009</v>
      </c>
      <c r="J105" s="39"/>
      <c r="K105" s="39">
        <v>0</v>
      </c>
      <c r="L105" s="40">
        <v>0.72100000000000009</v>
      </c>
      <c r="M105" s="65"/>
      <c r="N105" s="54"/>
      <c r="O105" s="18"/>
      <c r="P105" s="24"/>
    </row>
    <row r="106" spans="1:17" x14ac:dyDescent="0.25">
      <c r="A106" s="33">
        <v>91</v>
      </c>
      <c r="B106" s="67">
        <v>15708063</v>
      </c>
      <c r="C106" s="35">
        <v>43685</v>
      </c>
      <c r="D106" s="35">
        <v>45145</v>
      </c>
      <c r="E106" s="41">
        <v>71.8</v>
      </c>
      <c r="F106" s="37">
        <v>36216</v>
      </c>
      <c r="G106" s="37">
        <v>36860</v>
      </c>
      <c r="H106" s="68">
        <v>644</v>
      </c>
      <c r="I106" s="38">
        <v>0.55384</v>
      </c>
      <c r="J106" s="39"/>
      <c r="K106" s="39">
        <v>0</v>
      </c>
      <c r="L106" s="40">
        <v>0.55384</v>
      </c>
      <c r="M106" s="65"/>
      <c r="N106" s="54"/>
      <c r="O106" s="18"/>
      <c r="P106" s="23"/>
    </row>
    <row r="107" spans="1:17" x14ac:dyDescent="0.25">
      <c r="A107" s="33">
        <v>92</v>
      </c>
      <c r="B107" s="67">
        <v>15708016</v>
      </c>
      <c r="C107" s="35"/>
      <c r="D107" s="35"/>
      <c r="E107" s="41">
        <v>45.4</v>
      </c>
      <c r="F107" s="37">
        <v>25372</v>
      </c>
      <c r="G107" s="37">
        <v>25372</v>
      </c>
      <c r="H107" s="68"/>
      <c r="I107" s="38"/>
      <c r="J107" s="39">
        <v>0.63846426504136755</v>
      </c>
      <c r="K107" s="39">
        <v>0</v>
      </c>
      <c r="L107" s="40">
        <v>0.63846426504136755</v>
      </c>
      <c r="M107" s="65"/>
      <c r="N107" s="54"/>
      <c r="O107" s="18"/>
      <c r="P107" s="23"/>
      <c r="Q107" s="98"/>
    </row>
    <row r="108" spans="1:17" x14ac:dyDescent="0.25">
      <c r="A108" s="33">
        <v>93</v>
      </c>
      <c r="B108" s="67">
        <v>18008991</v>
      </c>
      <c r="C108" s="35">
        <v>43530</v>
      </c>
      <c r="D108" s="35">
        <v>45721</v>
      </c>
      <c r="E108" s="41">
        <v>70.599999999999994</v>
      </c>
      <c r="F108" s="37">
        <v>3.5680000000000001</v>
      </c>
      <c r="G108" s="37">
        <v>3.5680000000000001</v>
      </c>
      <c r="H108" s="38">
        <v>0</v>
      </c>
      <c r="I108" s="38">
        <v>0</v>
      </c>
      <c r="J108" s="39"/>
      <c r="K108" s="39">
        <v>0</v>
      </c>
      <c r="L108" s="40">
        <v>0</v>
      </c>
      <c r="M108" s="65"/>
      <c r="N108" s="54"/>
      <c r="O108" s="18"/>
      <c r="P108" s="23"/>
    </row>
    <row r="109" spans="1:17" x14ac:dyDescent="0.25">
      <c r="A109" s="33">
        <v>94</v>
      </c>
      <c r="B109" s="67">
        <v>15705706</v>
      </c>
      <c r="C109" s="35"/>
      <c r="D109" s="35"/>
      <c r="E109" s="41">
        <v>47.4</v>
      </c>
      <c r="F109" s="37">
        <v>34674</v>
      </c>
      <c r="G109" s="37">
        <v>35465</v>
      </c>
      <c r="H109" s="68"/>
      <c r="I109" s="38"/>
      <c r="J109" s="39">
        <v>0.66659044411807966</v>
      </c>
      <c r="K109" s="39">
        <v>0</v>
      </c>
      <c r="L109" s="40">
        <v>0.66659044411807966</v>
      </c>
      <c r="M109" s="65"/>
      <c r="N109" s="54"/>
      <c r="O109" s="18"/>
      <c r="P109" s="23"/>
      <c r="Q109" s="98"/>
    </row>
    <row r="110" spans="1:17" x14ac:dyDescent="0.25">
      <c r="A110" s="33">
        <v>95</v>
      </c>
      <c r="B110" s="67">
        <v>15708352</v>
      </c>
      <c r="C110" s="35">
        <v>43727</v>
      </c>
      <c r="D110" s="35">
        <v>45187</v>
      </c>
      <c r="E110" s="41">
        <v>42</v>
      </c>
      <c r="F110" s="37">
        <v>7834</v>
      </c>
      <c r="G110" s="37">
        <v>8177</v>
      </c>
      <c r="H110" s="68">
        <v>343</v>
      </c>
      <c r="I110" s="38">
        <v>0.29498000000000002</v>
      </c>
      <c r="J110" s="39"/>
      <c r="K110" s="39">
        <v>0</v>
      </c>
      <c r="L110" s="40">
        <v>0.29498000000000002</v>
      </c>
      <c r="M110" s="65"/>
      <c r="N110" s="54"/>
      <c r="O110" s="18"/>
      <c r="P110" s="23"/>
    </row>
    <row r="111" spans="1:17" x14ac:dyDescent="0.25">
      <c r="A111" s="33">
        <v>96</v>
      </c>
      <c r="B111" s="67">
        <v>15708616</v>
      </c>
      <c r="C111" s="35">
        <v>43697</v>
      </c>
      <c r="D111" s="35">
        <v>45157</v>
      </c>
      <c r="E111" s="41">
        <v>41.6</v>
      </c>
      <c r="F111" s="37">
        <v>45316</v>
      </c>
      <c r="G111" s="37">
        <v>46068</v>
      </c>
      <c r="H111" s="68">
        <v>752</v>
      </c>
      <c r="I111" s="38">
        <v>0.64671999999999996</v>
      </c>
      <c r="J111" s="39"/>
      <c r="K111" s="39">
        <v>0</v>
      </c>
      <c r="L111" s="40">
        <v>0.64671999999999996</v>
      </c>
      <c r="M111" s="65"/>
      <c r="N111" s="54"/>
      <c r="O111" s="18"/>
      <c r="P111" s="23"/>
    </row>
    <row r="112" spans="1:17" ht="14.25" customHeight="1" x14ac:dyDescent="0.25">
      <c r="A112" s="33">
        <v>97</v>
      </c>
      <c r="B112" s="73">
        <v>15705517</v>
      </c>
      <c r="C112" s="35">
        <v>43691</v>
      </c>
      <c r="D112" s="35">
        <v>45151</v>
      </c>
      <c r="E112" s="41">
        <v>45.3</v>
      </c>
      <c r="F112" s="37">
        <v>19534</v>
      </c>
      <c r="G112" s="37">
        <v>19638</v>
      </c>
      <c r="H112" s="68">
        <v>104</v>
      </c>
      <c r="I112" s="38">
        <v>8.9439999999999992E-2</v>
      </c>
      <c r="J112" s="39"/>
      <c r="K112" s="39">
        <v>0</v>
      </c>
      <c r="L112" s="40">
        <v>8.9439999999999992E-2</v>
      </c>
      <c r="M112" s="65"/>
      <c r="N112" s="54"/>
      <c r="O112" s="87"/>
      <c r="P112" s="23"/>
    </row>
    <row r="113" spans="1:17" x14ac:dyDescent="0.25">
      <c r="A113" s="33">
        <v>98</v>
      </c>
      <c r="B113" s="73">
        <v>15708462</v>
      </c>
      <c r="C113" s="35">
        <v>43707</v>
      </c>
      <c r="D113" s="35">
        <v>45168</v>
      </c>
      <c r="E113" s="41">
        <v>60.1</v>
      </c>
      <c r="F113" s="37">
        <v>17323</v>
      </c>
      <c r="G113" s="37">
        <v>17323</v>
      </c>
      <c r="H113" s="68">
        <v>0</v>
      </c>
      <c r="I113" s="38">
        <v>0</v>
      </c>
      <c r="J113" s="39"/>
      <c r="K113" s="39">
        <v>0</v>
      </c>
      <c r="L113" s="40">
        <v>0</v>
      </c>
      <c r="M113" s="65"/>
      <c r="N113" s="54"/>
      <c r="O113" s="18"/>
      <c r="P113" s="23"/>
    </row>
    <row r="114" spans="1:17" x14ac:dyDescent="0.25">
      <c r="A114" s="33">
        <v>99</v>
      </c>
      <c r="B114" s="73">
        <v>15705826</v>
      </c>
      <c r="C114" s="35">
        <v>43685</v>
      </c>
      <c r="D114" s="35">
        <v>45145</v>
      </c>
      <c r="E114" s="41">
        <v>71.2</v>
      </c>
      <c r="F114" s="37">
        <v>16218</v>
      </c>
      <c r="G114" s="37">
        <v>16401</v>
      </c>
      <c r="H114" s="68">
        <v>183</v>
      </c>
      <c r="I114" s="38">
        <v>0.15737999999999999</v>
      </c>
      <c r="J114" s="39"/>
      <c r="K114" s="39">
        <v>0</v>
      </c>
      <c r="L114" s="40">
        <v>0.15737999999999999</v>
      </c>
      <c r="M114" s="65"/>
      <c r="N114" s="54"/>
      <c r="O114" s="18"/>
      <c r="P114" s="23"/>
    </row>
    <row r="115" spans="1:17" x14ac:dyDescent="0.25">
      <c r="A115" s="33">
        <v>100</v>
      </c>
      <c r="B115" s="73">
        <v>15708503</v>
      </c>
      <c r="C115" s="35">
        <v>43707</v>
      </c>
      <c r="D115" s="35">
        <v>45167</v>
      </c>
      <c r="E115" s="41">
        <v>45.7</v>
      </c>
      <c r="F115" s="37">
        <v>4173</v>
      </c>
      <c r="G115" s="37">
        <v>4173</v>
      </c>
      <c r="H115" s="68">
        <v>0</v>
      </c>
      <c r="I115" s="38">
        <v>0</v>
      </c>
      <c r="J115" s="39"/>
      <c r="K115" s="39">
        <v>0</v>
      </c>
      <c r="L115" s="40">
        <v>0</v>
      </c>
      <c r="M115" s="65"/>
      <c r="N115" s="54"/>
      <c r="O115" s="19"/>
      <c r="P115" s="23"/>
    </row>
    <row r="116" spans="1:17" x14ac:dyDescent="0.25">
      <c r="A116" s="33">
        <v>101</v>
      </c>
      <c r="B116" s="73">
        <v>15708066</v>
      </c>
      <c r="C116" s="35">
        <v>43685</v>
      </c>
      <c r="D116" s="35">
        <v>45145</v>
      </c>
      <c r="E116" s="41">
        <v>70.5</v>
      </c>
      <c r="F116" s="37">
        <v>48144</v>
      </c>
      <c r="G116" s="37">
        <v>48746</v>
      </c>
      <c r="H116" s="68">
        <v>602</v>
      </c>
      <c r="I116" s="38">
        <v>0.51771999999999996</v>
      </c>
      <c r="J116" s="39"/>
      <c r="K116" s="39">
        <v>0</v>
      </c>
      <c r="L116" s="40">
        <v>0.51771999999999996</v>
      </c>
      <c r="M116" s="65"/>
      <c r="N116" s="54"/>
      <c r="O116" s="18"/>
      <c r="P116" s="23"/>
    </row>
    <row r="117" spans="1:17" x14ac:dyDescent="0.25">
      <c r="A117" s="33">
        <v>102</v>
      </c>
      <c r="B117" s="67">
        <v>15708622</v>
      </c>
      <c r="C117" s="35"/>
      <c r="D117" s="35"/>
      <c r="E117" s="41">
        <v>47.6</v>
      </c>
      <c r="F117" s="37">
        <v>25097</v>
      </c>
      <c r="G117" s="37">
        <v>25097</v>
      </c>
      <c r="H117" s="68"/>
      <c r="I117" s="38"/>
      <c r="J117" s="39">
        <v>0.66940306202575084</v>
      </c>
      <c r="K117" s="39">
        <v>0</v>
      </c>
      <c r="L117" s="40">
        <v>0.66940306202575084</v>
      </c>
      <c r="M117" s="65"/>
      <c r="N117" s="54"/>
      <c r="O117" s="18"/>
      <c r="P117" s="23"/>
      <c r="Q117" s="98"/>
    </row>
    <row r="118" spans="1:17" x14ac:dyDescent="0.25">
      <c r="A118" s="33">
        <v>103</v>
      </c>
      <c r="B118" s="67">
        <v>16721764</v>
      </c>
      <c r="C118" s="35">
        <v>43697</v>
      </c>
      <c r="D118" s="35">
        <v>45157</v>
      </c>
      <c r="E118" s="41">
        <v>41.8</v>
      </c>
      <c r="F118" s="37">
        <v>8392</v>
      </c>
      <c r="G118" s="37">
        <v>8457</v>
      </c>
      <c r="H118" s="68">
        <v>65</v>
      </c>
      <c r="I118" s="38">
        <v>5.5899999999999998E-2</v>
      </c>
      <c r="J118" s="39"/>
      <c r="K118" s="39">
        <v>0</v>
      </c>
      <c r="L118" s="40">
        <v>5.5899999999999998E-2</v>
      </c>
      <c r="M118" s="65"/>
      <c r="N118" s="54"/>
      <c r="O118" s="18"/>
      <c r="P118" s="23"/>
    </row>
    <row r="119" spans="1:17" x14ac:dyDescent="0.25">
      <c r="A119" s="33">
        <v>104</v>
      </c>
      <c r="B119" s="44" t="s">
        <v>32</v>
      </c>
      <c r="C119" s="35">
        <v>43719</v>
      </c>
      <c r="D119" s="35">
        <v>45179</v>
      </c>
      <c r="E119" s="41">
        <v>41.4</v>
      </c>
      <c r="F119" s="37">
        <v>13.323</v>
      </c>
      <c r="G119" s="37">
        <v>13.708</v>
      </c>
      <c r="H119" s="38">
        <v>0.38499999999999979</v>
      </c>
      <c r="I119" s="38">
        <v>0.38499999999999979</v>
      </c>
      <c r="J119" s="39"/>
      <c r="K119" s="39">
        <v>0</v>
      </c>
      <c r="L119" s="40">
        <v>0.38499999999999979</v>
      </c>
      <c r="M119" s="65"/>
      <c r="N119" s="54"/>
      <c r="O119" s="18"/>
      <c r="P119" s="23"/>
    </row>
    <row r="120" spans="1:17" x14ac:dyDescent="0.25">
      <c r="A120" s="33">
        <v>105</v>
      </c>
      <c r="B120" s="67">
        <v>15708121</v>
      </c>
      <c r="C120" s="35">
        <v>43733</v>
      </c>
      <c r="D120" s="35">
        <v>45193</v>
      </c>
      <c r="E120" s="41">
        <v>45.4</v>
      </c>
      <c r="F120" s="37">
        <v>35089</v>
      </c>
      <c r="G120" s="37">
        <v>35933</v>
      </c>
      <c r="H120" s="68">
        <v>844</v>
      </c>
      <c r="I120" s="38">
        <v>0.72583999999999993</v>
      </c>
      <c r="J120" s="39"/>
      <c r="K120" s="39">
        <v>0</v>
      </c>
      <c r="L120" s="40">
        <v>0.72583999999999993</v>
      </c>
      <c r="M120" s="65"/>
      <c r="N120" s="54"/>
      <c r="O120" s="18"/>
      <c r="P120" s="23"/>
    </row>
    <row r="121" spans="1:17" x14ac:dyDescent="0.25">
      <c r="A121" s="33">
        <v>106</v>
      </c>
      <c r="B121" s="67">
        <v>15708043</v>
      </c>
      <c r="C121" s="35">
        <v>43697</v>
      </c>
      <c r="D121" s="35">
        <v>45157</v>
      </c>
      <c r="E121" s="41">
        <v>60.2</v>
      </c>
      <c r="F121" s="37">
        <v>56109</v>
      </c>
      <c r="G121" s="37">
        <v>57260</v>
      </c>
      <c r="H121" s="68">
        <v>1151</v>
      </c>
      <c r="I121" s="38">
        <v>0.98985999999999996</v>
      </c>
      <c r="J121" s="39"/>
      <c r="K121" s="39">
        <v>0</v>
      </c>
      <c r="L121" s="40">
        <v>0.98985999999999996</v>
      </c>
      <c r="M121" s="65"/>
      <c r="N121" s="54"/>
      <c r="O121" s="18"/>
      <c r="P121" s="23"/>
    </row>
    <row r="122" spans="1:17" x14ac:dyDescent="0.25">
      <c r="A122" s="33">
        <v>107</v>
      </c>
      <c r="B122" s="67">
        <v>15708227</v>
      </c>
      <c r="C122" s="35">
        <v>43684</v>
      </c>
      <c r="D122" s="35">
        <v>45144</v>
      </c>
      <c r="E122" s="41">
        <v>71.3</v>
      </c>
      <c r="F122" s="37">
        <v>32945</v>
      </c>
      <c r="G122" s="37">
        <v>33248</v>
      </c>
      <c r="H122" s="68">
        <v>303</v>
      </c>
      <c r="I122" s="38">
        <v>0.26057999999999998</v>
      </c>
      <c r="J122" s="39"/>
      <c r="K122" s="39">
        <v>0</v>
      </c>
      <c r="L122" s="40">
        <v>0.26057999999999998</v>
      </c>
      <c r="M122" s="65"/>
      <c r="N122" s="54"/>
      <c r="O122" s="18"/>
      <c r="P122" s="23"/>
    </row>
    <row r="123" spans="1:17" x14ac:dyDescent="0.25">
      <c r="A123" s="33">
        <v>108</v>
      </c>
      <c r="B123" s="67">
        <v>15708438</v>
      </c>
      <c r="C123" s="35">
        <v>43707</v>
      </c>
      <c r="D123" s="35">
        <v>45167</v>
      </c>
      <c r="E123" s="41">
        <v>46</v>
      </c>
      <c r="F123" s="37">
        <v>37429</v>
      </c>
      <c r="G123" s="37">
        <v>38160</v>
      </c>
      <c r="H123" s="68">
        <v>731</v>
      </c>
      <c r="I123" s="38">
        <v>0.62866</v>
      </c>
      <c r="J123" s="84"/>
      <c r="K123" s="39">
        <v>0</v>
      </c>
      <c r="L123" s="40">
        <v>0.62866</v>
      </c>
      <c r="M123" s="65"/>
      <c r="N123" s="54"/>
      <c r="O123" s="3"/>
      <c r="P123" s="23"/>
    </row>
    <row r="124" spans="1:17" x14ac:dyDescent="0.25">
      <c r="A124" s="33">
        <v>109</v>
      </c>
      <c r="B124" s="67">
        <v>18004224</v>
      </c>
      <c r="C124" s="35">
        <v>43689</v>
      </c>
      <c r="D124" s="35">
        <v>45880</v>
      </c>
      <c r="E124" s="41">
        <v>70.400000000000006</v>
      </c>
      <c r="F124" s="37">
        <v>8.5150000000000006</v>
      </c>
      <c r="G124" s="37">
        <v>8.6229999999999993</v>
      </c>
      <c r="H124" s="38">
        <v>0.10799999999999876</v>
      </c>
      <c r="I124" s="38">
        <v>0.10799999999999876</v>
      </c>
      <c r="J124" s="84"/>
      <c r="K124" s="39">
        <v>0</v>
      </c>
      <c r="L124" s="40">
        <v>0.10799999999999876</v>
      </c>
      <c r="M124" s="65"/>
      <c r="N124" s="54"/>
      <c r="O124" s="3"/>
      <c r="P124" s="23"/>
    </row>
    <row r="125" spans="1:17" x14ac:dyDescent="0.25">
      <c r="A125" s="33">
        <v>110</v>
      </c>
      <c r="B125" s="67">
        <v>15708248</v>
      </c>
      <c r="C125" s="35">
        <v>43719</v>
      </c>
      <c r="D125" s="35">
        <v>45179</v>
      </c>
      <c r="E125" s="41">
        <v>47.7</v>
      </c>
      <c r="F125" s="37">
        <v>19477</v>
      </c>
      <c r="G125" s="37">
        <v>19961</v>
      </c>
      <c r="H125" s="68">
        <v>484</v>
      </c>
      <c r="I125" s="38">
        <v>0.41624</v>
      </c>
      <c r="J125" s="39"/>
      <c r="K125" s="39">
        <v>0</v>
      </c>
      <c r="L125" s="40">
        <v>0.41624</v>
      </c>
      <c r="M125" s="65"/>
      <c r="N125" s="54"/>
      <c r="O125" s="18"/>
      <c r="P125" s="23"/>
    </row>
    <row r="126" spans="1:17" x14ac:dyDescent="0.25">
      <c r="A126" s="33">
        <v>111</v>
      </c>
      <c r="B126" s="67">
        <v>15708011</v>
      </c>
      <c r="C126" s="35">
        <v>44538</v>
      </c>
      <c r="D126" s="35">
        <v>45998</v>
      </c>
      <c r="E126" s="41">
        <v>41.6</v>
      </c>
      <c r="F126" s="37">
        <v>22782</v>
      </c>
      <c r="G126" s="37">
        <v>23352</v>
      </c>
      <c r="H126" s="68">
        <v>570</v>
      </c>
      <c r="I126" s="38">
        <v>0.49019999999999997</v>
      </c>
      <c r="J126" s="39"/>
      <c r="K126" s="39">
        <v>0</v>
      </c>
      <c r="L126" s="40">
        <v>0.49019999999999997</v>
      </c>
      <c r="M126" s="65"/>
      <c r="N126" s="54"/>
      <c r="O126" s="18"/>
      <c r="P126" s="23"/>
    </row>
    <row r="127" spans="1:17" x14ac:dyDescent="0.25">
      <c r="A127" s="33">
        <v>112</v>
      </c>
      <c r="B127" s="67">
        <v>15708208</v>
      </c>
      <c r="C127" s="35">
        <v>43691</v>
      </c>
      <c r="D127" s="35">
        <v>45151</v>
      </c>
      <c r="E127" s="41">
        <v>41.7</v>
      </c>
      <c r="F127" s="37">
        <v>25041</v>
      </c>
      <c r="G127" s="37">
        <v>25048</v>
      </c>
      <c r="H127" s="68">
        <v>7</v>
      </c>
      <c r="I127" s="38">
        <v>6.0200000000000002E-3</v>
      </c>
      <c r="J127" s="39"/>
      <c r="K127" s="39">
        <v>0</v>
      </c>
      <c r="L127" s="40">
        <v>6.0200000000000002E-3</v>
      </c>
      <c r="M127" s="65"/>
      <c r="N127" s="54"/>
      <c r="O127" s="18"/>
      <c r="P127" s="23"/>
    </row>
    <row r="128" spans="1:17" x14ac:dyDescent="0.25">
      <c r="A128" s="33">
        <v>113</v>
      </c>
      <c r="B128" s="67">
        <v>473515</v>
      </c>
      <c r="C128" s="35">
        <v>43729</v>
      </c>
      <c r="D128" s="35">
        <v>45920</v>
      </c>
      <c r="E128" s="41">
        <v>45.7</v>
      </c>
      <c r="F128" s="37">
        <v>9.2129999999999992</v>
      </c>
      <c r="G128" s="37">
        <v>9.3919999999999995</v>
      </c>
      <c r="H128" s="38">
        <v>0.17900000000000027</v>
      </c>
      <c r="I128" s="38">
        <v>0.17900000000000027</v>
      </c>
      <c r="J128" s="39"/>
      <c r="K128" s="39">
        <v>0</v>
      </c>
      <c r="L128" s="40">
        <v>0.17900000000000027</v>
      </c>
      <c r="M128" s="65"/>
      <c r="N128" s="54"/>
      <c r="O128" s="18"/>
      <c r="P128" s="23"/>
    </row>
    <row r="129" spans="1:17" x14ac:dyDescent="0.25">
      <c r="A129" s="33">
        <v>114</v>
      </c>
      <c r="B129" s="67">
        <v>15705591</v>
      </c>
      <c r="C129" s="35">
        <v>43731</v>
      </c>
      <c r="D129" s="35">
        <v>45191</v>
      </c>
      <c r="E129" s="41">
        <v>59.9</v>
      </c>
      <c r="F129" s="37">
        <v>45923</v>
      </c>
      <c r="G129" s="37">
        <v>45923</v>
      </c>
      <c r="H129" s="68">
        <v>0</v>
      </c>
      <c r="I129" s="38">
        <v>0</v>
      </c>
      <c r="J129" s="39"/>
      <c r="K129" s="39">
        <v>0</v>
      </c>
      <c r="L129" s="40">
        <v>0</v>
      </c>
      <c r="M129" s="65"/>
      <c r="N129" s="54"/>
      <c r="O129" s="18"/>
      <c r="P129" s="23"/>
    </row>
    <row r="130" spans="1:17" x14ac:dyDescent="0.25">
      <c r="A130" s="33">
        <v>115</v>
      </c>
      <c r="B130" s="67">
        <v>675615</v>
      </c>
      <c r="C130" s="35">
        <v>43565</v>
      </c>
      <c r="D130" s="35">
        <v>45025</v>
      </c>
      <c r="E130" s="41">
        <v>70.5</v>
      </c>
      <c r="F130" s="37">
        <v>14.773</v>
      </c>
      <c r="G130" s="37">
        <v>15.2</v>
      </c>
      <c r="H130" s="38">
        <v>0.4269999999999996</v>
      </c>
      <c r="I130" s="38">
        <v>0.4269999999999996</v>
      </c>
      <c r="J130" s="39"/>
      <c r="K130" s="39">
        <v>0</v>
      </c>
      <c r="L130" s="40">
        <v>0.4269999999999996</v>
      </c>
      <c r="M130" s="65"/>
      <c r="N130" s="54"/>
      <c r="O130" s="18"/>
      <c r="P130" s="23"/>
    </row>
    <row r="131" spans="1:17" x14ac:dyDescent="0.25">
      <c r="A131" s="33">
        <v>116</v>
      </c>
      <c r="B131" s="67">
        <v>15708601</v>
      </c>
      <c r="C131" s="35"/>
      <c r="D131" s="35"/>
      <c r="E131" s="41">
        <v>45.6</v>
      </c>
      <c r="F131" s="37">
        <v>47822</v>
      </c>
      <c r="G131" s="37">
        <v>48451</v>
      </c>
      <c r="H131" s="68"/>
      <c r="I131" s="38"/>
      <c r="J131" s="39">
        <v>0.64127688294903862</v>
      </c>
      <c r="K131" s="39">
        <v>0</v>
      </c>
      <c r="L131" s="40">
        <v>0.64127688294903862</v>
      </c>
      <c r="M131" s="65"/>
      <c r="N131" s="54"/>
      <c r="O131" s="18"/>
      <c r="P131" s="23"/>
      <c r="Q131" s="98"/>
    </row>
    <row r="132" spans="1:17" x14ac:dyDescent="0.25">
      <c r="A132" s="33">
        <v>117</v>
      </c>
      <c r="B132" s="67">
        <v>66237821</v>
      </c>
      <c r="C132" s="35">
        <v>44806</v>
      </c>
      <c r="D132" s="35">
        <v>46266</v>
      </c>
      <c r="E132" s="41">
        <v>70.599999999999994</v>
      </c>
      <c r="F132" s="37">
        <v>3.4000000000000002E-2</v>
      </c>
      <c r="G132" s="37">
        <v>0.48399999999999999</v>
      </c>
      <c r="H132" s="38">
        <v>0.44999999999999996</v>
      </c>
      <c r="I132" s="38">
        <v>0.44999999999999996</v>
      </c>
      <c r="J132" s="39"/>
      <c r="K132" s="39">
        <v>0</v>
      </c>
      <c r="L132" s="40">
        <v>0.44999999999999996</v>
      </c>
      <c r="M132" s="65"/>
      <c r="N132" s="54"/>
      <c r="O132" s="18"/>
      <c r="P132" s="23"/>
    </row>
    <row r="133" spans="1:17" x14ac:dyDescent="0.25">
      <c r="A133" s="33">
        <v>118</v>
      </c>
      <c r="B133" s="67">
        <v>361115</v>
      </c>
      <c r="C133" s="35">
        <v>43592</v>
      </c>
      <c r="D133" s="35">
        <v>45052</v>
      </c>
      <c r="E133" s="41">
        <v>47</v>
      </c>
      <c r="F133" s="37">
        <v>10.502000000000001</v>
      </c>
      <c r="G133" s="37">
        <v>10.989000000000001</v>
      </c>
      <c r="H133" s="38">
        <v>0.4870000000000001</v>
      </c>
      <c r="I133" s="38">
        <v>0.4870000000000001</v>
      </c>
      <c r="J133" s="39"/>
      <c r="K133" s="39">
        <v>0</v>
      </c>
      <c r="L133" s="40">
        <v>0.4870000000000001</v>
      </c>
      <c r="M133" s="65"/>
      <c r="N133" s="54"/>
      <c r="O133" s="18"/>
      <c r="P133" s="25"/>
    </row>
    <row r="134" spans="1:17" x14ac:dyDescent="0.25">
      <c r="A134" s="33">
        <v>119</v>
      </c>
      <c r="B134" s="67">
        <v>3455716</v>
      </c>
      <c r="C134" s="35" t="s">
        <v>55</v>
      </c>
      <c r="D134" s="35">
        <v>44675</v>
      </c>
      <c r="E134" s="41">
        <v>41.3</v>
      </c>
      <c r="F134" s="37">
        <v>10</v>
      </c>
      <c r="G134" s="37">
        <v>10.388</v>
      </c>
      <c r="H134" s="38">
        <v>0.3879999999999999</v>
      </c>
      <c r="I134" s="38">
        <v>0.3879999999999999</v>
      </c>
      <c r="J134" s="39"/>
      <c r="K134" s="39">
        <v>0</v>
      </c>
      <c r="L134" s="40">
        <v>0.3879999999999999</v>
      </c>
      <c r="M134" s="65"/>
      <c r="N134" s="54"/>
      <c r="O134" s="18"/>
      <c r="P134" s="23"/>
    </row>
    <row r="135" spans="1:17" x14ac:dyDescent="0.25">
      <c r="A135" s="33">
        <v>120</v>
      </c>
      <c r="B135" s="67">
        <v>15705820</v>
      </c>
      <c r="C135" s="35">
        <v>43710</v>
      </c>
      <c r="D135" s="35">
        <v>45170</v>
      </c>
      <c r="E135" s="41">
        <v>41.7</v>
      </c>
      <c r="F135" s="37">
        <v>36460</v>
      </c>
      <c r="G135" s="37">
        <v>36927</v>
      </c>
      <c r="H135" s="68">
        <v>467</v>
      </c>
      <c r="I135" s="38">
        <v>0.40161999999999998</v>
      </c>
      <c r="J135" s="39"/>
      <c r="K135" s="39">
        <v>0</v>
      </c>
      <c r="L135" s="40">
        <v>0.40161999999999998</v>
      </c>
      <c r="M135" s="65"/>
      <c r="N135" s="54"/>
      <c r="O135" s="18"/>
      <c r="P135" s="75"/>
    </row>
    <row r="136" spans="1:17" x14ac:dyDescent="0.25">
      <c r="A136" s="33">
        <v>121</v>
      </c>
      <c r="B136" s="67">
        <v>15705777</v>
      </c>
      <c r="C136" s="35"/>
      <c r="D136" s="35"/>
      <c r="E136" s="41">
        <v>45.4</v>
      </c>
      <c r="F136" s="105" t="s">
        <v>38</v>
      </c>
      <c r="G136" s="105" t="s">
        <v>38</v>
      </c>
      <c r="H136" s="68"/>
      <c r="I136" s="38"/>
      <c r="J136" s="39">
        <v>0.63846426504136755</v>
      </c>
      <c r="K136" s="39">
        <v>0</v>
      </c>
      <c r="L136" s="40">
        <v>0.63846426504136755</v>
      </c>
      <c r="M136" s="65"/>
      <c r="N136" s="54"/>
      <c r="O136" s="18"/>
      <c r="P136" s="75"/>
      <c r="Q136" s="98"/>
    </row>
    <row r="137" spans="1:17" x14ac:dyDescent="0.25">
      <c r="A137" s="33">
        <v>122</v>
      </c>
      <c r="B137" s="67">
        <v>15708339</v>
      </c>
      <c r="C137" s="35">
        <v>43711</v>
      </c>
      <c r="D137" s="35">
        <v>45171</v>
      </c>
      <c r="E137" s="41">
        <v>60.2</v>
      </c>
      <c r="F137" s="37">
        <v>40704</v>
      </c>
      <c r="G137" s="37">
        <v>41185</v>
      </c>
      <c r="H137" s="68">
        <v>481</v>
      </c>
      <c r="I137" s="38">
        <v>0.41365999999999997</v>
      </c>
      <c r="J137" s="39"/>
      <c r="K137" s="39">
        <v>0</v>
      </c>
      <c r="L137" s="40">
        <v>0.41365999999999997</v>
      </c>
      <c r="M137" s="65"/>
      <c r="N137" s="54"/>
      <c r="O137" s="18"/>
      <c r="P137" s="75"/>
    </row>
    <row r="138" spans="1:17" x14ac:dyDescent="0.25">
      <c r="A138" s="33">
        <v>123</v>
      </c>
      <c r="B138" s="67">
        <v>15705781</v>
      </c>
      <c r="C138" s="35">
        <v>43747</v>
      </c>
      <c r="D138" s="35">
        <v>45206</v>
      </c>
      <c r="E138" s="41">
        <v>71</v>
      </c>
      <c r="F138" s="105" t="s">
        <v>38</v>
      </c>
      <c r="G138" s="105" t="s">
        <v>38</v>
      </c>
      <c r="H138" s="68"/>
      <c r="I138" s="38"/>
      <c r="J138" s="39">
        <v>0.17196666666666666</v>
      </c>
      <c r="K138" s="39">
        <v>0</v>
      </c>
      <c r="L138" s="40">
        <v>0.17196666666666666</v>
      </c>
      <c r="M138" s="65"/>
      <c r="N138" s="54"/>
      <c r="O138" s="18"/>
      <c r="P138" s="75"/>
    </row>
    <row r="139" spans="1:17" x14ac:dyDescent="0.25">
      <c r="A139" s="33">
        <v>124</v>
      </c>
      <c r="B139" s="88">
        <v>15705805</v>
      </c>
      <c r="C139" s="35"/>
      <c r="D139" s="35"/>
      <c r="E139" s="41">
        <v>46</v>
      </c>
      <c r="F139" s="105" t="s">
        <v>38</v>
      </c>
      <c r="G139" s="105" t="s">
        <v>38</v>
      </c>
      <c r="H139" s="68"/>
      <c r="I139" s="38"/>
      <c r="J139" s="39">
        <v>0.64690211876438108</v>
      </c>
      <c r="K139" s="39">
        <v>0</v>
      </c>
      <c r="L139" s="40">
        <v>0.64690211876438108</v>
      </c>
      <c r="M139" s="65"/>
      <c r="N139" s="54"/>
      <c r="O139" s="18"/>
      <c r="P139" s="75"/>
      <c r="Q139" s="98"/>
    </row>
    <row r="140" spans="1:17" x14ac:dyDescent="0.25">
      <c r="A140" s="33">
        <v>125</v>
      </c>
      <c r="B140" s="73">
        <v>15705540</v>
      </c>
      <c r="C140" s="35">
        <v>43689</v>
      </c>
      <c r="D140" s="35">
        <v>45150</v>
      </c>
      <c r="E140" s="41">
        <v>70.599999999999994</v>
      </c>
      <c r="F140" s="37">
        <v>40642</v>
      </c>
      <c r="G140" s="37">
        <v>41214</v>
      </c>
      <c r="H140" s="68">
        <v>572</v>
      </c>
      <c r="I140" s="38">
        <v>0.49191999999999997</v>
      </c>
      <c r="J140" s="39"/>
      <c r="K140" s="39">
        <v>0</v>
      </c>
      <c r="L140" s="40">
        <v>0.49191999999999997</v>
      </c>
      <c r="M140" s="65"/>
      <c r="N140" s="54"/>
      <c r="O140" s="18"/>
      <c r="P140" s="75"/>
    </row>
    <row r="141" spans="1:17" x14ac:dyDescent="0.25">
      <c r="A141" s="33">
        <v>126</v>
      </c>
      <c r="B141" s="73">
        <v>90054874</v>
      </c>
      <c r="C141" s="35">
        <v>44522</v>
      </c>
      <c r="D141" s="35">
        <v>45982</v>
      </c>
      <c r="E141" s="41">
        <v>47.3</v>
      </c>
      <c r="F141" s="37">
        <v>0</v>
      </c>
      <c r="G141" s="37">
        <v>0</v>
      </c>
      <c r="H141" s="68">
        <v>0</v>
      </c>
      <c r="I141" s="38">
        <v>0</v>
      </c>
      <c r="J141" s="39"/>
      <c r="K141" s="39">
        <v>0</v>
      </c>
      <c r="L141" s="40">
        <v>0</v>
      </c>
      <c r="M141" s="65"/>
      <c r="N141" s="54"/>
      <c r="O141" s="18"/>
      <c r="P141" s="66"/>
      <c r="Q141" s="98"/>
    </row>
    <row r="142" spans="1:17" x14ac:dyDescent="0.25">
      <c r="A142" s="33">
        <v>127</v>
      </c>
      <c r="B142" s="73">
        <v>15705687</v>
      </c>
      <c r="C142" s="35">
        <v>43733</v>
      </c>
      <c r="D142" s="35">
        <v>44981</v>
      </c>
      <c r="E142" s="41">
        <v>42.1</v>
      </c>
      <c r="F142" s="37">
        <v>27593</v>
      </c>
      <c r="G142" s="37">
        <v>27593</v>
      </c>
      <c r="H142" s="68">
        <v>0</v>
      </c>
      <c r="I142" s="38">
        <v>0</v>
      </c>
      <c r="J142" s="39"/>
      <c r="K142" s="39">
        <v>0</v>
      </c>
      <c r="L142" s="40">
        <v>0</v>
      </c>
      <c r="M142" s="65"/>
      <c r="N142" s="54"/>
      <c r="O142" s="18"/>
      <c r="P142" s="75"/>
    </row>
    <row r="143" spans="1:17" x14ac:dyDescent="0.25">
      <c r="A143" s="33">
        <v>128</v>
      </c>
      <c r="B143" s="73">
        <v>18009332</v>
      </c>
      <c r="C143" s="35">
        <v>43698</v>
      </c>
      <c r="D143" s="35">
        <v>45889</v>
      </c>
      <c r="E143" s="41">
        <v>41.7</v>
      </c>
      <c r="F143" s="37">
        <v>3.702</v>
      </c>
      <c r="G143" s="37">
        <v>3.702</v>
      </c>
      <c r="H143" s="38">
        <v>0</v>
      </c>
      <c r="I143" s="38">
        <v>0</v>
      </c>
      <c r="J143" s="39"/>
      <c r="K143" s="39">
        <v>0</v>
      </c>
      <c r="L143" s="40">
        <v>0</v>
      </c>
      <c r="M143" s="65"/>
      <c r="N143" s="54"/>
      <c r="O143" s="18"/>
      <c r="P143" s="21"/>
    </row>
    <row r="144" spans="1:17" x14ac:dyDescent="0.25">
      <c r="A144" s="33">
        <v>129</v>
      </c>
      <c r="B144" s="73">
        <v>21017632</v>
      </c>
      <c r="C144" s="35">
        <v>44824</v>
      </c>
      <c r="D144" s="35">
        <v>47015</v>
      </c>
      <c r="E144" s="41">
        <v>45.4</v>
      </c>
      <c r="F144" s="37">
        <v>0</v>
      </c>
      <c r="G144" s="37">
        <v>9.5000000000000001E-2</v>
      </c>
      <c r="H144" s="68"/>
      <c r="I144" s="38">
        <v>9.5000000000000001E-2</v>
      </c>
      <c r="J144" s="39"/>
      <c r="K144" s="39">
        <v>0</v>
      </c>
      <c r="L144" s="40">
        <v>9.5000000000000001E-2</v>
      </c>
      <c r="M144" s="65"/>
      <c r="N144" s="54"/>
      <c r="O144" s="18"/>
      <c r="P144" s="23"/>
    </row>
    <row r="145" spans="1:17" x14ac:dyDescent="0.25">
      <c r="A145" s="89">
        <v>130</v>
      </c>
      <c r="B145" s="73">
        <v>18008934</v>
      </c>
      <c r="C145" s="35">
        <v>43530</v>
      </c>
      <c r="D145" s="35">
        <v>45721</v>
      </c>
      <c r="E145" s="41">
        <v>59.9</v>
      </c>
      <c r="F145" s="37">
        <v>15.365</v>
      </c>
      <c r="G145" s="37">
        <v>15.907999999999999</v>
      </c>
      <c r="H145" s="38">
        <v>0.54299999999999926</v>
      </c>
      <c r="I145" s="38">
        <v>0.54299999999999926</v>
      </c>
      <c r="J145" s="39"/>
      <c r="K145" s="39">
        <v>0</v>
      </c>
      <c r="L145" s="40">
        <v>0.54299999999999926</v>
      </c>
      <c r="M145" s="65"/>
      <c r="N145" s="54"/>
      <c r="O145" s="18"/>
      <c r="P145" s="75"/>
    </row>
    <row r="146" spans="1:17" x14ac:dyDescent="0.25">
      <c r="A146" s="33">
        <v>131</v>
      </c>
      <c r="B146" s="73" t="s">
        <v>56</v>
      </c>
      <c r="C146" s="35">
        <v>44819</v>
      </c>
      <c r="D146" s="35">
        <v>46279</v>
      </c>
      <c r="E146" s="41">
        <v>70.5</v>
      </c>
      <c r="F146" s="37">
        <v>2E-3</v>
      </c>
      <c r="G146" s="37">
        <v>0.44900000000000001</v>
      </c>
      <c r="H146" s="68"/>
      <c r="I146" s="38">
        <v>0.44700000000000001</v>
      </c>
      <c r="J146" s="39"/>
      <c r="K146" s="39">
        <v>0</v>
      </c>
      <c r="L146" s="40">
        <v>0.44700000000000001</v>
      </c>
      <c r="M146" s="65"/>
      <c r="N146" s="54"/>
      <c r="O146" s="18"/>
      <c r="P146" s="75"/>
      <c r="Q146" s="98"/>
    </row>
    <row r="147" spans="1:17" x14ac:dyDescent="0.25">
      <c r="A147" s="33">
        <v>132</v>
      </c>
      <c r="B147" s="73">
        <v>15705824</v>
      </c>
      <c r="C147" s="35">
        <v>43731</v>
      </c>
      <c r="D147" s="35">
        <v>45191</v>
      </c>
      <c r="E147" s="41">
        <v>45.1</v>
      </c>
      <c r="F147" s="37">
        <v>43652</v>
      </c>
      <c r="G147" s="37">
        <v>43652</v>
      </c>
      <c r="H147" s="68">
        <v>0</v>
      </c>
      <c r="I147" s="38">
        <v>0</v>
      </c>
      <c r="J147" s="39"/>
      <c r="K147" s="39">
        <v>0</v>
      </c>
      <c r="L147" s="40">
        <v>0</v>
      </c>
      <c r="M147" s="65"/>
      <c r="N147" s="54"/>
      <c r="O147" s="18"/>
      <c r="P147" s="75"/>
    </row>
    <row r="148" spans="1:17" x14ac:dyDescent="0.25">
      <c r="A148" s="69">
        <v>133</v>
      </c>
      <c r="B148" s="73">
        <v>15730639</v>
      </c>
      <c r="C148" s="35"/>
      <c r="D148" s="35"/>
      <c r="E148" s="70">
        <v>70.5</v>
      </c>
      <c r="F148" s="37">
        <v>31913</v>
      </c>
      <c r="G148" s="37">
        <v>31996</v>
      </c>
      <c r="H148" s="68"/>
      <c r="I148" s="38"/>
      <c r="J148" s="39">
        <v>0.99144781245410574</v>
      </c>
      <c r="K148" s="39">
        <v>0</v>
      </c>
      <c r="L148" s="40">
        <v>0.99144781245410574</v>
      </c>
      <c r="M148" s="65"/>
      <c r="N148" s="54"/>
      <c r="O148" s="18"/>
      <c r="P148" s="75"/>
      <c r="Q148" s="98"/>
    </row>
    <row r="149" spans="1:17" x14ac:dyDescent="0.25">
      <c r="A149" s="33">
        <v>134</v>
      </c>
      <c r="B149" s="73">
        <v>90054869</v>
      </c>
      <c r="C149" s="35">
        <v>44522</v>
      </c>
      <c r="D149" s="35">
        <v>45982</v>
      </c>
      <c r="E149" s="41">
        <v>46.9</v>
      </c>
      <c r="F149" s="37">
        <v>0</v>
      </c>
      <c r="G149" s="37">
        <v>0</v>
      </c>
      <c r="H149" s="68">
        <v>0</v>
      </c>
      <c r="I149" s="38">
        <v>0</v>
      </c>
      <c r="J149" s="39"/>
      <c r="K149" s="39">
        <v>0</v>
      </c>
      <c r="L149" s="40">
        <v>0</v>
      </c>
      <c r="M149" s="65"/>
      <c r="N149" s="54"/>
      <c r="O149" s="18"/>
      <c r="P149" s="75"/>
      <c r="Q149" s="98"/>
    </row>
    <row r="150" spans="1:17" x14ac:dyDescent="0.25">
      <c r="A150" s="33">
        <v>135</v>
      </c>
      <c r="B150" s="90" t="s">
        <v>29</v>
      </c>
      <c r="C150" s="35">
        <v>43689</v>
      </c>
      <c r="D150" s="35">
        <v>45149</v>
      </c>
      <c r="E150" s="41">
        <v>42.3</v>
      </c>
      <c r="F150" s="37">
        <v>7.3979999999999997</v>
      </c>
      <c r="G150" s="37">
        <v>7.7240000000000002</v>
      </c>
      <c r="H150" s="38">
        <v>0.32600000000000051</v>
      </c>
      <c r="I150" s="38">
        <v>0.32600000000000051</v>
      </c>
      <c r="J150" s="39"/>
      <c r="K150" s="39">
        <v>0</v>
      </c>
      <c r="L150" s="40">
        <v>0.32600000000000051</v>
      </c>
      <c r="M150" s="65"/>
      <c r="N150" s="54"/>
      <c r="O150" s="18"/>
      <c r="P150" s="75"/>
    </row>
    <row r="151" spans="1:17" x14ac:dyDescent="0.25">
      <c r="A151" s="33">
        <v>136</v>
      </c>
      <c r="B151" s="73">
        <v>15705635</v>
      </c>
      <c r="C151" s="35">
        <v>44446</v>
      </c>
      <c r="D151" s="35">
        <v>45906</v>
      </c>
      <c r="E151" s="41">
        <v>41.2</v>
      </c>
      <c r="F151" s="37">
        <v>34503</v>
      </c>
      <c r="G151" s="37">
        <v>34511</v>
      </c>
      <c r="H151" s="68">
        <v>8</v>
      </c>
      <c r="I151" s="38">
        <v>6.8799999999999998E-3</v>
      </c>
      <c r="J151" s="39"/>
      <c r="K151" s="39">
        <v>0</v>
      </c>
      <c r="L151" s="40">
        <v>6.8799999999999998E-3</v>
      </c>
      <c r="M151" s="65"/>
      <c r="N151" s="54"/>
      <c r="O151" s="18"/>
      <c r="P151" s="75"/>
    </row>
    <row r="152" spans="1:17" ht="18" customHeight="1" x14ac:dyDescent="0.25">
      <c r="A152" s="144" t="s">
        <v>3</v>
      </c>
      <c r="B152" s="145"/>
      <c r="C152" s="91"/>
      <c r="D152" s="91"/>
      <c r="E152" s="93">
        <f>SUM(E16:E151)</f>
        <v>7235.2999999999984</v>
      </c>
      <c r="F152" s="92"/>
      <c r="G152" s="92"/>
      <c r="H152" s="92"/>
      <c r="I152" s="93">
        <f>SUM(I16:I151)</f>
        <v>26.69371799999999</v>
      </c>
      <c r="J152" s="93">
        <f>SUM(J16:J151)</f>
        <v>19.768282000000017</v>
      </c>
      <c r="K152" s="93">
        <f t="shared" ref="K152" si="0">SUM(K16:K151)</f>
        <v>0</v>
      </c>
      <c r="L152" s="93">
        <f>SUM(L16:L151)</f>
        <v>46.462000000000032</v>
      </c>
      <c r="N152" s="54"/>
      <c r="O152" s="18"/>
      <c r="P152" s="75"/>
    </row>
    <row r="153" spans="1:17" x14ac:dyDescent="0.25">
      <c r="A153" s="13"/>
      <c r="B153" s="14"/>
      <c r="C153" s="14"/>
      <c r="D153" s="14"/>
      <c r="E153" s="13"/>
      <c r="F153" s="14"/>
      <c r="G153" s="14"/>
      <c r="H153" s="14"/>
      <c r="I153" s="56"/>
      <c r="J153" s="56"/>
      <c r="K153" s="15"/>
      <c r="L153" s="57"/>
      <c r="M153" s="58"/>
      <c r="N153" s="76"/>
      <c r="O153" s="18"/>
      <c r="P153" s="77"/>
    </row>
    <row r="154" spans="1:17" x14ac:dyDescent="0.25">
      <c r="A154" s="13"/>
      <c r="B154" s="14"/>
      <c r="C154" s="14"/>
      <c r="D154" s="14"/>
      <c r="E154" s="13"/>
      <c r="F154" s="14"/>
      <c r="G154" s="14"/>
      <c r="H154" s="14"/>
      <c r="I154" s="13"/>
      <c r="J154" s="13"/>
      <c r="K154" s="15"/>
      <c r="L154" s="16"/>
      <c r="N154" s="17"/>
      <c r="O154" s="18"/>
      <c r="P154" s="17"/>
    </row>
    <row r="155" spans="1:17" x14ac:dyDescent="0.25">
      <c r="A155" s="13"/>
      <c r="B155" s="14"/>
      <c r="C155" s="14"/>
      <c r="D155" s="14"/>
      <c r="E155" s="13"/>
      <c r="F155" s="14"/>
      <c r="G155" s="14"/>
      <c r="H155" s="14"/>
      <c r="I155" s="13"/>
      <c r="J155" s="13"/>
      <c r="K155" s="15"/>
      <c r="L155" s="16"/>
      <c r="N155" s="17"/>
      <c r="O155" s="18"/>
      <c r="P155" s="17"/>
    </row>
    <row r="156" spans="1:17" x14ac:dyDescent="0.25">
      <c r="A156" s="13"/>
      <c r="B156" s="14"/>
      <c r="C156" s="14"/>
      <c r="D156" s="14"/>
      <c r="E156" s="13"/>
      <c r="F156" s="14"/>
      <c r="G156" s="14"/>
      <c r="H156" s="14"/>
      <c r="I156" s="13"/>
      <c r="J156" s="13"/>
      <c r="K156" s="15"/>
      <c r="L156" s="16"/>
      <c r="N156" s="17"/>
      <c r="O156" s="18"/>
      <c r="P156" s="17"/>
    </row>
    <row r="157" spans="1:17" x14ac:dyDescent="0.25">
      <c r="A157" s="13"/>
      <c r="B157" s="14"/>
      <c r="C157" s="14"/>
      <c r="D157" s="14"/>
      <c r="E157" s="13"/>
      <c r="F157" s="14"/>
      <c r="G157" s="14"/>
      <c r="H157" s="14"/>
      <c r="I157" s="13"/>
      <c r="J157" s="13"/>
      <c r="K157" s="15"/>
      <c r="L157" s="16"/>
      <c r="N157" s="17"/>
      <c r="O157" s="18"/>
      <c r="P157" s="17"/>
    </row>
    <row r="158" spans="1:17" x14ac:dyDescent="0.25">
      <c r="A158" s="13"/>
      <c r="B158" s="14"/>
      <c r="C158" s="14"/>
      <c r="D158" s="14"/>
      <c r="E158" s="13"/>
      <c r="F158" s="14"/>
      <c r="G158" s="14"/>
      <c r="H158" s="14"/>
      <c r="I158" s="13"/>
      <c r="J158" s="13"/>
      <c r="K158" s="15"/>
      <c r="L158" s="16"/>
      <c r="N158" s="17"/>
      <c r="O158" s="18"/>
      <c r="P158" s="17"/>
    </row>
    <row r="159" spans="1:17" x14ac:dyDescent="0.25">
      <c r="A159" s="13"/>
      <c r="B159" s="14"/>
      <c r="C159" s="14"/>
      <c r="D159" s="14"/>
      <c r="E159" s="13"/>
      <c r="F159" s="14"/>
      <c r="G159" s="14"/>
      <c r="H159" s="14"/>
      <c r="I159" s="13"/>
      <c r="J159" s="13"/>
      <c r="K159" s="15"/>
      <c r="L159" s="16"/>
      <c r="N159" s="17"/>
      <c r="O159" s="18"/>
      <c r="P159" s="17"/>
    </row>
    <row r="160" spans="1:17" x14ac:dyDescent="0.25">
      <c r="A160" s="13"/>
      <c r="B160" s="14"/>
      <c r="C160" s="14"/>
      <c r="D160" s="14"/>
      <c r="E160" s="13"/>
      <c r="F160" s="14"/>
      <c r="G160" s="14"/>
      <c r="H160" s="14"/>
      <c r="I160" s="13"/>
      <c r="J160" s="13"/>
      <c r="K160" s="15"/>
      <c r="L160" s="16"/>
      <c r="N160" s="17"/>
      <c r="O160" s="18"/>
      <c r="P160" s="17"/>
    </row>
    <row r="161" spans="1:16" x14ac:dyDescent="0.25">
      <c r="A161" s="13"/>
      <c r="B161" s="14"/>
      <c r="C161" s="14"/>
      <c r="D161" s="14"/>
      <c r="E161" s="13"/>
      <c r="F161" s="14"/>
      <c r="G161" s="14"/>
      <c r="H161" s="14"/>
      <c r="I161" s="13"/>
      <c r="J161" s="13"/>
      <c r="K161" s="15"/>
      <c r="L161" s="16"/>
      <c r="N161" s="17"/>
      <c r="O161" s="18"/>
      <c r="P161" s="17"/>
    </row>
    <row r="162" spans="1:16" x14ac:dyDescent="0.25">
      <c r="A162" s="13"/>
      <c r="B162" s="14"/>
      <c r="C162" s="14"/>
      <c r="D162" s="14"/>
      <c r="E162" s="13"/>
      <c r="F162" s="14"/>
      <c r="G162" s="14"/>
      <c r="H162" s="14"/>
      <c r="I162" s="13"/>
      <c r="J162" s="13"/>
      <c r="K162" s="15"/>
      <c r="L162" s="16"/>
      <c r="N162" s="17"/>
      <c r="O162" s="18"/>
      <c r="P162" s="17"/>
    </row>
    <row r="163" spans="1:16" x14ac:dyDescent="0.25">
      <c r="A163" s="13"/>
      <c r="B163" s="14"/>
      <c r="C163" s="14"/>
      <c r="D163" s="14"/>
      <c r="E163" s="13"/>
      <c r="F163" s="14"/>
      <c r="G163" s="14"/>
      <c r="H163" s="14"/>
      <c r="I163" s="13"/>
      <c r="J163" s="13"/>
      <c r="K163" s="15"/>
      <c r="L163" s="16"/>
      <c r="N163" s="17"/>
      <c r="O163" s="18"/>
      <c r="P163" s="17"/>
    </row>
    <row r="164" spans="1:16" x14ac:dyDescent="0.25">
      <c r="A164" s="13"/>
      <c r="B164" s="14"/>
      <c r="C164" s="14"/>
      <c r="D164" s="14"/>
      <c r="E164" s="13"/>
      <c r="F164" s="14"/>
      <c r="G164" s="14"/>
      <c r="H164" s="14"/>
      <c r="I164" s="13"/>
      <c r="J164" s="13"/>
      <c r="K164" s="15"/>
      <c r="L164" s="16"/>
      <c r="N164" s="17"/>
      <c r="O164" s="18"/>
      <c r="P164" s="17"/>
    </row>
    <row r="165" spans="1:16" x14ac:dyDescent="0.25">
      <c r="A165" s="13"/>
      <c r="B165" s="14"/>
      <c r="C165" s="14"/>
      <c r="D165" s="14"/>
      <c r="E165" s="13"/>
      <c r="F165" s="14"/>
      <c r="G165" s="14"/>
      <c r="H165" s="14"/>
      <c r="I165" s="13"/>
      <c r="J165" s="13"/>
      <c r="K165" s="15"/>
      <c r="L165" s="16"/>
      <c r="N165" s="17"/>
      <c r="O165" s="18"/>
      <c r="P165" s="17"/>
    </row>
    <row r="166" spans="1:16" x14ac:dyDescent="0.25">
      <c r="A166" s="13"/>
      <c r="B166" s="14"/>
      <c r="C166" s="14"/>
      <c r="D166" s="14"/>
      <c r="E166" s="13"/>
      <c r="F166" s="14"/>
      <c r="G166" s="14"/>
      <c r="H166" s="14"/>
      <c r="I166" s="13"/>
      <c r="J166" s="13"/>
      <c r="K166" s="15"/>
      <c r="L166" s="16"/>
      <c r="N166" s="17"/>
      <c r="O166" s="18"/>
      <c r="P166" s="17"/>
    </row>
    <row r="167" spans="1:16" x14ac:dyDescent="0.25">
      <c r="A167" s="13"/>
      <c r="B167" s="14"/>
      <c r="C167" s="14"/>
      <c r="D167" s="14"/>
      <c r="E167" s="13"/>
      <c r="F167" s="14"/>
      <c r="G167" s="14"/>
      <c r="H167" s="14"/>
      <c r="I167" s="13"/>
      <c r="J167" s="13"/>
      <c r="K167" s="15"/>
      <c r="L167" s="16"/>
      <c r="N167" s="17"/>
      <c r="O167" s="18"/>
      <c r="P167" s="17"/>
    </row>
    <row r="168" spans="1:16" x14ac:dyDescent="0.25">
      <c r="A168" s="13"/>
      <c r="B168" s="14"/>
      <c r="C168" s="14"/>
      <c r="D168" s="14"/>
      <c r="E168" s="13"/>
      <c r="F168" s="14"/>
      <c r="G168" s="14"/>
      <c r="H168" s="14"/>
      <c r="I168" s="13"/>
      <c r="J168" s="13"/>
      <c r="K168" s="15"/>
      <c r="L168" s="16"/>
      <c r="N168" s="17"/>
      <c r="O168" s="18"/>
      <c r="P168" s="17"/>
    </row>
    <row r="169" spans="1:16" x14ac:dyDescent="0.25">
      <c r="A169" s="13"/>
      <c r="B169" s="14"/>
      <c r="C169" s="14"/>
      <c r="D169" s="14"/>
      <c r="E169" s="13"/>
      <c r="F169" s="14"/>
      <c r="G169" s="14"/>
      <c r="H169" s="14"/>
      <c r="I169" s="13"/>
      <c r="J169" s="13"/>
      <c r="K169" s="15"/>
      <c r="L169" s="16"/>
      <c r="N169" s="9"/>
      <c r="O169" s="18"/>
      <c r="P169" s="9"/>
    </row>
    <row r="170" spans="1:16" x14ac:dyDescent="0.25">
      <c r="A170" s="13"/>
      <c r="B170" s="14"/>
      <c r="C170" s="14"/>
      <c r="D170" s="14"/>
      <c r="E170" s="13"/>
      <c r="F170" s="14"/>
      <c r="G170" s="14"/>
      <c r="H170" s="14"/>
      <c r="I170" s="13"/>
      <c r="J170" s="13"/>
      <c r="K170" s="15"/>
      <c r="L170" s="16"/>
      <c r="N170" s="9"/>
      <c r="O170" s="18"/>
      <c r="P170" s="9"/>
    </row>
    <row r="171" spans="1:16" x14ac:dyDescent="0.25">
      <c r="A171" s="13"/>
      <c r="B171" s="14"/>
      <c r="C171" s="14"/>
      <c r="D171" s="14"/>
      <c r="E171" s="13"/>
      <c r="F171" s="14"/>
      <c r="G171" s="14"/>
      <c r="H171" s="14"/>
      <c r="I171" s="13"/>
      <c r="J171" s="13"/>
      <c r="K171" s="15"/>
      <c r="L171" s="16"/>
      <c r="N171" s="9"/>
      <c r="O171" s="10"/>
      <c r="P171" s="9"/>
    </row>
    <row r="172" spans="1:16" x14ac:dyDescent="0.25">
      <c r="A172" s="13"/>
      <c r="B172" s="14"/>
      <c r="C172" s="14"/>
      <c r="D172" s="14"/>
      <c r="E172" s="13"/>
      <c r="F172" s="14"/>
      <c r="G172" s="14"/>
      <c r="H172" s="14"/>
      <c r="I172" s="13"/>
      <c r="J172" s="13"/>
      <c r="K172" s="15"/>
      <c r="L172" s="16"/>
      <c r="N172" s="9"/>
      <c r="O172" s="10"/>
      <c r="P172" s="9"/>
    </row>
    <row r="173" spans="1:16" x14ac:dyDescent="0.25">
      <c r="A173" s="13"/>
      <c r="B173" s="14"/>
      <c r="C173" s="14"/>
      <c r="D173" s="14"/>
      <c r="E173" s="13"/>
      <c r="F173" s="14"/>
      <c r="G173" s="14"/>
      <c r="H173" s="14"/>
      <c r="I173" s="13"/>
      <c r="J173" s="13"/>
      <c r="K173" s="15"/>
      <c r="L173" s="16"/>
      <c r="N173" s="9"/>
      <c r="O173" s="10"/>
      <c r="P173" s="9"/>
    </row>
    <row r="174" spans="1:16" x14ac:dyDescent="0.25">
      <c r="A174" s="13"/>
      <c r="B174" s="14"/>
      <c r="C174" s="14"/>
      <c r="D174" s="14"/>
      <c r="E174" s="13"/>
      <c r="F174" s="14"/>
      <c r="G174" s="14"/>
      <c r="H174" s="14"/>
      <c r="I174" s="13"/>
      <c r="J174" s="13"/>
      <c r="K174" s="15"/>
      <c r="L174" s="16"/>
      <c r="N174" s="9"/>
      <c r="O174" s="10"/>
      <c r="P174" s="9"/>
    </row>
    <row r="175" spans="1:16" x14ac:dyDescent="0.25">
      <c r="A175" s="13"/>
      <c r="B175" s="14"/>
      <c r="C175" s="14"/>
      <c r="D175" s="14"/>
      <c r="E175" s="13"/>
      <c r="F175" s="14"/>
      <c r="G175" s="14"/>
      <c r="H175" s="14"/>
      <c r="I175" s="13"/>
      <c r="J175" s="13"/>
      <c r="K175" s="15"/>
      <c r="L175" s="16"/>
      <c r="N175" s="9"/>
      <c r="O175" s="10"/>
      <c r="P175" s="9"/>
    </row>
    <row r="176" spans="1:16" x14ac:dyDescent="0.25">
      <c r="A176" s="13"/>
      <c r="B176" s="14"/>
      <c r="C176" s="14"/>
      <c r="D176" s="14"/>
      <c r="E176" s="13"/>
      <c r="F176" s="14"/>
      <c r="G176" s="14"/>
      <c r="H176" s="14"/>
      <c r="I176" s="13"/>
      <c r="J176" s="13"/>
      <c r="K176" s="15"/>
      <c r="L176" s="16"/>
      <c r="N176" s="9"/>
      <c r="O176" s="10"/>
      <c r="P176" s="9"/>
    </row>
    <row r="177" spans="1:16" x14ac:dyDescent="0.25">
      <c r="A177" s="13"/>
      <c r="B177" s="14"/>
      <c r="C177" s="14"/>
      <c r="D177" s="14"/>
      <c r="E177" s="13"/>
      <c r="F177" s="14"/>
      <c r="G177" s="14"/>
      <c r="H177" s="14"/>
      <c r="I177" s="13"/>
      <c r="J177" s="13"/>
      <c r="K177" s="15"/>
      <c r="L177" s="16"/>
      <c r="N177" s="9"/>
      <c r="O177" s="10"/>
      <c r="P177" s="9"/>
    </row>
    <row r="178" spans="1:16" x14ac:dyDescent="0.25">
      <c r="A178" s="13"/>
      <c r="B178" s="14"/>
      <c r="C178" s="14"/>
      <c r="D178" s="14"/>
      <c r="E178" s="13"/>
      <c r="F178" s="14"/>
      <c r="G178" s="14"/>
      <c r="H178" s="14"/>
      <c r="I178" s="13"/>
      <c r="J178" s="13"/>
      <c r="K178" s="15"/>
      <c r="L178" s="16"/>
      <c r="N178" s="9"/>
      <c r="O178" s="10"/>
      <c r="P178" s="9"/>
    </row>
    <row r="179" spans="1:16" x14ac:dyDescent="0.25">
      <c r="A179" s="13"/>
      <c r="B179" s="14"/>
      <c r="C179" s="14"/>
      <c r="D179" s="14"/>
      <c r="E179" s="13"/>
      <c r="F179" s="14"/>
      <c r="G179" s="14"/>
      <c r="H179" s="14"/>
      <c r="I179" s="13"/>
      <c r="J179" s="13"/>
      <c r="K179" s="15"/>
      <c r="L179" s="16"/>
      <c r="N179" s="9"/>
      <c r="O179" s="10"/>
      <c r="P179" s="9"/>
    </row>
    <row r="180" spans="1:16" x14ac:dyDescent="0.25">
      <c r="A180" s="13"/>
      <c r="B180" s="14"/>
      <c r="C180" s="14"/>
      <c r="D180" s="14"/>
      <c r="E180" s="13"/>
      <c r="F180" s="14"/>
      <c r="G180" s="14"/>
      <c r="H180" s="14"/>
      <c r="I180" s="13"/>
      <c r="J180" s="13"/>
      <c r="K180" s="15"/>
      <c r="L180" s="16"/>
      <c r="N180" s="11"/>
      <c r="O180" s="12"/>
      <c r="P180" s="11"/>
    </row>
    <row r="181" spans="1:16" x14ac:dyDescent="0.25">
      <c r="A181" s="13"/>
      <c r="B181" s="14"/>
      <c r="C181" s="14"/>
      <c r="D181" s="14"/>
      <c r="E181" s="13"/>
      <c r="F181" s="14"/>
      <c r="G181" s="14"/>
      <c r="H181" s="14"/>
      <c r="I181" s="13"/>
      <c r="J181" s="13"/>
      <c r="K181" s="15"/>
      <c r="L181" s="16"/>
      <c r="N181" s="11"/>
      <c r="O181" s="12"/>
      <c r="P181" s="11"/>
    </row>
    <row r="182" spans="1:16" x14ac:dyDescent="0.25">
      <c r="A182" s="13"/>
      <c r="B182" s="14"/>
      <c r="C182" s="14"/>
      <c r="D182" s="14"/>
      <c r="E182" s="13"/>
      <c r="F182" s="14"/>
      <c r="G182" s="14"/>
      <c r="H182" s="14"/>
      <c r="I182" s="13"/>
      <c r="J182" s="13"/>
      <c r="K182" s="15"/>
      <c r="L182" s="16"/>
      <c r="N182" s="11"/>
      <c r="O182" s="12"/>
      <c r="P182" s="11"/>
    </row>
    <row r="183" spans="1:16" x14ac:dyDescent="0.25">
      <c r="N183" s="11"/>
      <c r="O183" s="12"/>
      <c r="P183" s="11"/>
    </row>
    <row r="184" spans="1:16" x14ac:dyDescent="0.25">
      <c r="N184" s="5"/>
      <c r="O184" s="3"/>
      <c r="P184" s="5"/>
    </row>
    <row r="185" spans="1:16" x14ac:dyDescent="0.25">
      <c r="N185" s="5"/>
      <c r="O185" s="3"/>
      <c r="P185" s="5"/>
    </row>
    <row r="186" spans="1:16" x14ac:dyDescent="0.25">
      <c r="N186" s="5"/>
      <c r="O186" s="3"/>
      <c r="P186" s="5"/>
    </row>
    <row r="187" spans="1:16" x14ac:dyDescent="0.25">
      <c r="N187" s="5"/>
      <c r="O187" s="3"/>
      <c r="P187" s="5"/>
    </row>
    <row r="188" spans="1:16" x14ac:dyDescent="0.25">
      <c r="N188" s="9"/>
      <c r="O188" s="10"/>
      <c r="P188" s="9"/>
    </row>
    <row r="189" spans="1:16" x14ac:dyDescent="0.25">
      <c r="N189" s="9"/>
      <c r="O189" s="10"/>
      <c r="P189" s="9"/>
    </row>
  </sheetData>
  <mergeCells count="20">
    <mergeCell ref="A12:B13"/>
    <mergeCell ref="C12:E12"/>
    <mergeCell ref="C13:E13"/>
    <mergeCell ref="A152:B152"/>
    <mergeCell ref="N6:Q6"/>
    <mergeCell ref="A7:F7"/>
    <mergeCell ref="G7:J7"/>
    <mergeCell ref="A8:F11"/>
    <mergeCell ref="G8:J8"/>
    <mergeCell ref="N8:R10"/>
    <mergeCell ref="G9:J9"/>
    <mergeCell ref="K9:K10"/>
    <mergeCell ref="G10:J10"/>
    <mergeCell ref="G11:J11"/>
    <mergeCell ref="A1:L1"/>
    <mergeCell ref="A2:L2"/>
    <mergeCell ref="A3:L3"/>
    <mergeCell ref="A5:L5"/>
    <mergeCell ref="A6:F6"/>
    <mergeCell ref="G6:J6"/>
  </mergeCells>
  <pageMargins left="0.59055118110236227" right="0" top="0" bottom="0" header="0" footer="0"/>
  <pageSetup paperSize="9" scale="5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9"/>
  <sheetViews>
    <sheetView workbookViewId="0">
      <pane ySplit="15" topLeftCell="A16" activePane="bottomLeft" state="frozen"/>
      <selection pane="bottomLeft" activeCell="F15" sqref="F15"/>
    </sheetView>
  </sheetViews>
  <sheetFormatPr defaultRowHeight="15" x14ac:dyDescent="0.25"/>
  <cols>
    <col min="1" max="1" width="4.85546875" style="6" customWidth="1"/>
    <col min="2" max="2" width="13.140625" style="1" customWidth="1"/>
    <col min="3" max="4" width="10.5703125" style="1" customWidth="1"/>
    <col min="5" max="5" width="10.5703125" style="6" customWidth="1"/>
    <col min="6" max="8" width="9.7109375" style="1" customWidth="1"/>
    <col min="9" max="9" width="9.7109375" style="20" customWidth="1"/>
    <col min="10" max="10" width="10.5703125" style="20" customWidth="1"/>
    <col min="11" max="11" width="11.7109375" style="7" customWidth="1"/>
    <col min="12" max="12" width="11.85546875" style="8" customWidth="1"/>
    <col min="13" max="13" width="11.7109375" style="19" customWidth="1"/>
    <col min="14" max="14" width="10.85546875" style="4" customWidth="1"/>
    <col min="15" max="15" width="10.85546875" style="2" customWidth="1"/>
    <col min="16" max="16" width="9.140625" style="4"/>
    <col min="17" max="16384" width="9.140625" style="1"/>
  </cols>
  <sheetData>
    <row r="1" spans="1:18" ht="20.25" x14ac:dyDescent="0.3">
      <c r="A1" s="160" t="s">
        <v>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45"/>
      <c r="N1" s="122"/>
      <c r="O1" s="12"/>
      <c r="P1" s="11"/>
    </row>
    <row r="2" spans="1:18" ht="18.75" customHeight="1" x14ac:dyDescent="0.25">
      <c r="A2" s="162" t="s">
        <v>16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59"/>
      <c r="N2" s="78"/>
      <c r="O2" s="79"/>
      <c r="P2" s="80"/>
      <c r="Q2" s="81"/>
    </row>
    <row r="3" spans="1:18" ht="18.75" customHeight="1" x14ac:dyDescent="0.25">
      <c r="A3" s="163" t="s">
        <v>54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59"/>
      <c r="N3" s="46"/>
      <c r="O3" s="12"/>
      <c r="P3" s="11"/>
    </row>
    <row r="4" spans="1:18" ht="14.25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123"/>
      <c r="M4" s="59"/>
      <c r="N4" s="46"/>
      <c r="O4" s="12"/>
      <c r="P4" s="11"/>
    </row>
    <row r="5" spans="1:18" ht="15" customHeight="1" x14ac:dyDescent="0.25">
      <c r="A5" s="164" t="s">
        <v>9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49"/>
      <c r="N5" s="82"/>
      <c r="O5" s="83"/>
      <c r="P5" s="11"/>
    </row>
    <row r="6" spans="1:18" ht="15" customHeight="1" x14ac:dyDescent="0.25">
      <c r="A6" s="166" t="s">
        <v>4</v>
      </c>
      <c r="B6" s="166"/>
      <c r="C6" s="166"/>
      <c r="D6" s="166"/>
      <c r="E6" s="166"/>
      <c r="F6" s="166"/>
      <c r="G6" s="167" t="s">
        <v>5</v>
      </c>
      <c r="H6" s="168"/>
      <c r="I6" s="168"/>
      <c r="J6" s="169"/>
      <c r="K6" s="50" t="s">
        <v>23</v>
      </c>
      <c r="L6" s="50" t="s">
        <v>34</v>
      </c>
      <c r="M6" s="49"/>
      <c r="N6" s="146" t="s">
        <v>12</v>
      </c>
      <c r="O6" s="146"/>
      <c r="P6" s="146"/>
      <c r="Q6" s="146"/>
    </row>
    <row r="7" spans="1:18" ht="16.5" customHeight="1" x14ac:dyDescent="0.25">
      <c r="A7" s="143" t="s">
        <v>14</v>
      </c>
      <c r="B7" s="143"/>
      <c r="C7" s="143"/>
      <c r="D7" s="143"/>
      <c r="E7" s="143"/>
      <c r="F7" s="143"/>
      <c r="G7" s="147" t="s">
        <v>15</v>
      </c>
      <c r="H7" s="148"/>
      <c r="I7" s="148"/>
      <c r="J7" s="149"/>
      <c r="K7" s="43">
        <v>9.1039999999999992</v>
      </c>
      <c r="L7" s="42">
        <v>7235.2999999999984</v>
      </c>
      <c r="M7" s="49"/>
      <c r="N7" s="125"/>
      <c r="O7" s="12"/>
      <c r="P7" s="11"/>
    </row>
    <row r="8" spans="1:18" ht="16.5" customHeight="1" x14ac:dyDescent="0.25">
      <c r="A8" s="150" t="s">
        <v>6</v>
      </c>
      <c r="B8" s="151"/>
      <c r="C8" s="151"/>
      <c r="D8" s="151"/>
      <c r="E8" s="151"/>
      <c r="F8" s="152"/>
      <c r="G8" s="147" t="s">
        <v>44</v>
      </c>
      <c r="H8" s="148"/>
      <c r="I8" s="148"/>
      <c r="J8" s="149"/>
      <c r="K8" s="43">
        <v>3.5539999999999998</v>
      </c>
      <c r="L8" s="42">
        <v>5461.7</v>
      </c>
      <c r="N8" s="159" t="s">
        <v>24</v>
      </c>
      <c r="O8" s="159"/>
      <c r="P8" s="159"/>
      <c r="Q8" s="159"/>
      <c r="R8" s="159"/>
    </row>
    <row r="9" spans="1:18" ht="16.5" customHeight="1" x14ac:dyDescent="0.25">
      <c r="A9" s="153"/>
      <c r="B9" s="154"/>
      <c r="C9" s="154"/>
      <c r="D9" s="154"/>
      <c r="E9" s="154"/>
      <c r="F9" s="155"/>
      <c r="G9" s="147" t="s">
        <v>46</v>
      </c>
      <c r="H9" s="148"/>
      <c r="I9" s="148"/>
      <c r="J9" s="149"/>
      <c r="K9" s="170">
        <f>K7-K8</f>
        <v>5.5499999999999989</v>
      </c>
      <c r="L9" s="42">
        <v>1272.0999999999999</v>
      </c>
      <c r="M9" s="49"/>
      <c r="N9" s="159"/>
      <c r="O9" s="159"/>
      <c r="P9" s="159"/>
      <c r="Q9" s="159"/>
      <c r="R9" s="159"/>
    </row>
    <row r="10" spans="1:18" ht="16.5" customHeight="1" x14ac:dyDescent="0.25">
      <c r="A10" s="153"/>
      <c r="B10" s="154"/>
      <c r="C10" s="154"/>
      <c r="D10" s="154"/>
      <c r="E10" s="154"/>
      <c r="F10" s="155"/>
      <c r="G10" s="147" t="s">
        <v>45</v>
      </c>
      <c r="H10" s="148"/>
      <c r="I10" s="148"/>
      <c r="J10" s="149"/>
      <c r="K10" s="171"/>
      <c r="L10" s="42">
        <v>501.5</v>
      </c>
      <c r="M10" s="49"/>
      <c r="N10" s="159"/>
      <c r="O10" s="159"/>
      <c r="P10" s="159"/>
      <c r="Q10" s="159"/>
      <c r="R10" s="159"/>
    </row>
    <row r="11" spans="1:18" ht="16.5" customHeight="1" x14ac:dyDescent="0.25">
      <c r="A11" s="156"/>
      <c r="B11" s="157"/>
      <c r="C11" s="157"/>
      <c r="D11" s="157"/>
      <c r="E11" s="157"/>
      <c r="F11" s="158"/>
      <c r="G11" s="143" t="s">
        <v>11</v>
      </c>
      <c r="H11" s="143"/>
      <c r="I11" s="143"/>
      <c r="J11" s="143"/>
      <c r="K11" s="43">
        <v>0</v>
      </c>
      <c r="L11" s="42"/>
      <c r="M11" s="49"/>
      <c r="N11" s="1"/>
      <c r="O11" s="1"/>
      <c r="P11" s="1"/>
    </row>
    <row r="12" spans="1:18" ht="15.75" hidden="1" customHeight="1" x14ac:dyDescent="0.25">
      <c r="A12" s="138"/>
      <c r="B12" s="139"/>
      <c r="C12" s="142" t="s">
        <v>22</v>
      </c>
      <c r="D12" s="142"/>
      <c r="E12" s="142"/>
      <c r="F12" s="51" t="s">
        <v>36</v>
      </c>
      <c r="G12" s="51"/>
      <c r="M12" s="49"/>
      <c r="N12" s="125"/>
      <c r="O12" s="60"/>
      <c r="P12" s="17"/>
    </row>
    <row r="13" spans="1:18" ht="15.75" hidden="1" customHeight="1" x14ac:dyDescent="0.25">
      <c r="A13" s="140"/>
      <c r="B13" s="141"/>
      <c r="C13" s="143" t="s">
        <v>22</v>
      </c>
      <c r="D13" s="143"/>
      <c r="E13" s="143"/>
      <c r="F13" s="53" t="s">
        <v>37</v>
      </c>
      <c r="G13" s="53"/>
      <c r="H13" s="51"/>
      <c r="I13" s="51"/>
      <c r="J13" s="51"/>
      <c r="K13" s="51"/>
      <c r="L13" s="51"/>
      <c r="M13" s="49"/>
      <c r="N13" s="125"/>
      <c r="O13" s="60"/>
      <c r="P13" s="17"/>
    </row>
    <row r="14" spans="1:18" x14ac:dyDescent="0.25">
      <c r="A14" s="124"/>
      <c r="B14" s="124"/>
      <c r="C14" s="124"/>
      <c r="D14" s="124"/>
      <c r="E14" s="124"/>
      <c r="F14" s="48"/>
      <c r="G14" s="48"/>
      <c r="H14" s="48"/>
      <c r="I14" s="48"/>
      <c r="J14" s="48"/>
      <c r="K14" s="52"/>
      <c r="L14" s="61"/>
      <c r="M14" s="49"/>
      <c r="P14" s="17"/>
    </row>
    <row r="15" spans="1:18" ht="46.5" customHeight="1" x14ac:dyDescent="0.25">
      <c r="A15" s="26" t="s">
        <v>0</v>
      </c>
      <c r="B15" s="27" t="s">
        <v>1</v>
      </c>
      <c r="C15" s="28" t="s">
        <v>18</v>
      </c>
      <c r="D15" s="28" t="s">
        <v>19</v>
      </c>
      <c r="E15" s="26" t="s">
        <v>2</v>
      </c>
      <c r="F15" s="29" t="s">
        <v>50</v>
      </c>
      <c r="G15" s="29" t="s">
        <v>60</v>
      </c>
      <c r="H15" s="29" t="s">
        <v>51</v>
      </c>
      <c r="I15" s="29" t="s">
        <v>17</v>
      </c>
      <c r="J15" s="30" t="s">
        <v>30</v>
      </c>
      <c r="K15" s="31" t="s">
        <v>7</v>
      </c>
      <c r="L15" s="32" t="s">
        <v>13</v>
      </c>
      <c r="M15" s="62"/>
      <c r="N15" s="63"/>
      <c r="O15" s="64"/>
      <c r="P15" s="22"/>
    </row>
    <row r="16" spans="1:18" x14ac:dyDescent="0.25">
      <c r="A16" s="33">
        <v>1</v>
      </c>
      <c r="B16" s="34">
        <v>91504425</v>
      </c>
      <c r="C16" s="35">
        <v>43731</v>
      </c>
      <c r="D16" s="35">
        <v>45191</v>
      </c>
      <c r="E16" s="36">
        <v>45.2</v>
      </c>
      <c r="F16" s="37">
        <v>8.6720000000000006</v>
      </c>
      <c r="G16" s="37">
        <v>8.6720000000000006</v>
      </c>
      <c r="H16" s="38">
        <v>0</v>
      </c>
      <c r="I16" s="38">
        <v>0</v>
      </c>
      <c r="J16" s="39"/>
      <c r="K16" s="39">
        <v>0</v>
      </c>
      <c r="L16" s="40">
        <v>0</v>
      </c>
      <c r="M16" s="65"/>
      <c r="N16" s="54"/>
      <c r="O16" s="18"/>
      <c r="P16" s="23"/>
    </row>
    <row r="17" spans="1:17" x14ac:dyDescent="0.25">
      <c r="A17" s="33">
        <v>2</v>
      </c>
      <c r="B17" s="34">
        <v>15705811</v>
      </c>
      <c r="C17" s="35"/>
      <c r="D17" s="35"/>
      <c r="E17" s="36">
        <v>62</v>
      </c>
      <c r="F17" s="105" t="s">
        <v>38</v>
      </c>
      <c r="G17" s="105" t="s">
        <v>38</v>
      </c>
      <c r="H17" s="68"/>
      <c r="I17" s="38"/>
      <c r="J17" s="39">
        <v>0.19461943453082831</v>
      </c>
      <c r="K17" s="39">
        <v>0</v>
      </c>
      <c r="L17" s="40">
        <v>0.19461943453082831</v>
      </c>
      <c r="M17" s="65"/>
      <c r="N17" s="54"/>
      <c r="O17" s="18"/>
      <c r="P17" s="23"/>
      <c r="Q17" s="98"/>
    </row>
    <row r="18" spans="1:17" x14ac:dyDescent="0.25">
      <c r="A18" s="33">
        <v>3</v>
      </c>
      <c r="B18" s="34">
        <v>1564015</v>
      </c>
      <c r="C18" s="35">
        <v>43621</v>
      </c>
      <c r="D18" s="35">
        <v>45081</v>
      </c>
      <c r="E18" s="36">
        <v>72.7</v>
      </c>
      <c r="F18" s="37">
        <v>14.82</v>
      </c>
      <c r="G18" s="37">
        <v>14.872</v>
      </c>
      <c r="H18" s="38">
        <v>5.1999999999999602E-2</v>
      </c>
      <c r="I18" s="38">
        <v>5.1999999999999602E-2</v>
      </c>
      <c r="J18" s="39"/>
      <c r="K18" s="39">
        <v>0</v>
      </c>
      <c r="L18" s="40">
        <v>5.1999999999999602E-2</v>
      </c>
      <c r="M18" s="65"/>
      <c r="N18" s="54"/>
      <c r="O18" s="18"/>
      <c r="P18" s="23"/>
    </row>
    <row r="19" spans="1:17" x14ac:dyDescent="0.25">
      <c r="A19" s="33">
        <v>4</v>
      </c>
      <c r="B19" s="34">
        <v>15705532</v>
      </c>
      <c r="C19" s="35"/>
      <c r="D19" s="35"/>
      <c r="E19" s="41">
        <v>46.9</v>
      </c>
      <c r="F19" s="37">
        <v>29590</v>
      </c>
      <c r="G19" s="37">
        <v>29111</v>
      </c>
      <c r="H19" s="68"/>
      <c r="I19" s="38"/>
      <c r="J19" s="39">
        <v>0.14722018515315871</v>
      </c>
      <c r="K19" s="39">
        <v>0</v>
      </c>
      <c r="L19" s="40">
        <v>0.14722018515315871</v>
      </c>
      <c r="M19" s="65"/>
      <c r="N19" s="54"/>
      <c r="O19" s="18"/>
      <c r="P19" s="23"/>
      <c r="Q19" s="98"/>
    </row>
    <row r="20" spans="1:17" x14ac:dyDescent="0.25">
      <c r="A20" s="69">
        <v>5</v>
      </c>
      <c r="B20" s="34">
        <v>15705673</v>
      </c>
      <c r="C20" s="35"/>
      <c r="D20" s="35"/>
      <c r="E20" s="41">
        <v>70.599999999999994</v>
      </c>
      <c r="F20" s="37">
        <v>72024</v>
      </c>
      <c r="G20" s="37">
        <v>72024</v>
      </c>
      <c r="H20" s="68"/>
      <c r="I20" s="38"/>
      <c r="J20" s="39">
        <v>0.22161503351413647</v>
      </c>
      <c r="K20" s="39">
        <v>0</v>
      </c>
      <c r="L20" s="40">
        <v>0.22161503351413647</v>
      </c>
      <c r="M20" s="65"/>
      <c r="N20" s="54"/>
      <c r="O20" s="18"/>
      <c r="P20" s="23"/>
      <c r="Q20" s="98"/>
    </row>
    <row r="21" spans="1:17" x14ac:dyDescent="0.25">
      <c r="A21" s="33">
        <v>6</v>
      </c>
      <c r="B21" s="44" t="s">
        <v>25</v>
      </c>
      <c r="C21" s="35">
        <v>43822</v>
      </c>
      <c r="D21" s="35">
        <v>46013</v>
      </c>
      <c r="E21" s="41">
        <v>47.4</v>
      </c>
      <c r="F21" s="37">
        <v>6.8</v>
      </c>
      <c r="G21" s="37">
        <v>6.8390000000000004</v>
      </c>
      <c r="H21" s="38">
        <v>3.900000000000059E-2</v>
      </c>
      <c r="I21" s="38">
        <v>3.900000000000059E-2</v>
      </c>
      <c r="J21" s="39"/>
      <c r="K21" s="39">
        <v>0</v>
      </c>
      <c r="L21" s="40">
        <v>3.900000000000059E-2</v>
      </c>
      <c r="M21" s="65"/>
      <c r="N21" s="54"/>
      <c r="O21" s="18"/>
      <c r="P21" s="23"/>
    </row>
    <row r="22" spans="1:17" x14ac:dyDescent="0.25">
      <c r="A22" s="33">
        <v>7</v>
      </c>
      <c r="B22" s="34">
        <v>18008983</v>
      </c>
      <c r="C22" s="35">
        <v>43714</v>
      </c>
      <c r="D22" s="35">
        <v>45721</v>
      </c>
      <c r="E22" s="41">
        <v>42.2</v>
      </c>
      <c r="F22" s="37">
        <v>14.087</v>
      </c>
      <c r="G22" s="37">
        <v>14.156000000000001</v>
      </c>
      <c r="H22" s="38">
        <v>6.9000000000000838E-2</v>
      </c>
      <c r="I22" s="38">
        <v>6.9000000000000838E-2</v>
      </c>
      <c r="J22" s="39"/>
      <c r="K22" s="39">
        <v>0</v>
      </c>
      <c r="L22" s="40">
        <v>6.9000000000000838E-2</v>
      </c>
      <c r="M22" s="65"/>
      <c r="N22" s="54"/>
      <c r="O22" s="18"/>
      <c r="P22" s="23"/>
    </row>
    <row r="23" spans="1:17" x14ac:dyDescent="0.25">
      <c r="A23" s="33">
        <v>8</v>
      </c>
      <c r="B23" s="34">
        <v>15705529</v>
      </c>
      <c r="C23" s="35">
        <v>43689</v>
      </c>
      <c r="D23" s="35">
        <v>45149</v>
      </c>
      <c r="E23" s="41">
        <v>41.9</v>
      </c>
      <c r="F23" s="37">
        <v>44903</v>
      </c>
      <c r="G23" s="37">
        <v>45013</v>
      </c>
      <c r="H23" s="68">
        <v>110</v>
      </c>
      <c r="I23" s="38">
        <v>9.4600000000000004E-2</v>
      </c>
      <c r="J23" s="39"/>
      <c r="K23" s="39">
        <v>0</v>
      </c>
      <c r="L23" s="40">
        <v>9.4600000000000004E-2</v>
      </c>
      <c r="M23" s="65"/>
      <c r="N23" s="54"/>
      <c r="O23" s="18"/>
      <c r="P23" s="23"/>
    </row>
    <row r="24" spans="1:17" x14ac:dyDescent="0.25">
      <c r="A24" s="33">
        <v>9</v>
      </c>
      <c r="B24" s="34">
        <v>18009297</v>
      </c>
      <c r="C24" s="35">
        <v>43530</v>
      </c>
      <c r="D24" s="35">
        <v>45721</v>
      </c>
      <c r="E24" s="41">
        <v>44.8</v>
      </c>
      <c r="F24" s="37">
        <v>16.192</v>
      </c>
      <c r="G24" s="37">
        <v>16.268999999999998</v>
      </c>
      <c r="H24" s="38">
        <v>7.6999999999998181E-2</v>
      </c>
      <c r="I24" s="38">
        <v>7.6999999999998181E-2</v>
      </c>
      <c r="J24" s="39"/>
      <c r="K24" s="39">
        <v>0</v>
      </c>
      <c r="L24" s="40">
        <v>7.6999999999998181E-2</v>
      </c>
      <c r="M24" s="65"/>
      <c r="N24" s="54"/>
      <c r="O24" s="18"/>
      <c r="P24" s="23"/>
    </row>
    <row r="25" spans="1:17" x14ac:dyDescent="0.25">
      <c r="A25" s="33">
        <v>10</v>
      </c>
      <c r="B25" s="34">
        <v>15705614</v>
      </c>
      <c r="C25" s="35"/>
      <c r="D25" s="35"/>
      <c r="E25" s="41">
        <v>62.1</v>
      </c>
      <c r="F25" s="37">
        <v>24941</v>
      </c>
      <c r="G25" s="37">
        <v>25058</v>
      </c>
      <c r="H25" s="68">
        <v>117</v>
      </c>
      <c r="I25" s="38"/>
      <c r="J25" s="39">
        <v>0.1949333368445878</v>
      </c>
      <c r="K25" s="39">
        <v>0</v>
      </c>
      <c r="L25" s="40">
        <v>0.1949333368445878</v>
      </c>
      <c r="M25" s="65"/>
      <c r="N25" s="54"/>
      <c r="O25" s="18"/>
      <c r="P25" s="23"/>
      <c r="Q25" s="98"/>
    </row>
    <row r="26" spans="1:17" x14ac:dyDescent="0.25">
      <c r="A26" s="33">
        <v>11</v>
      </c>
      <c r="B26" s="34">
        <v>18009390</v>
      </c>
      <c r="C26" s="35">
        <v>43530</v>
      </c>
      <c r="D26" s="35">
        <v>45721</v>
      </c>
      <c r="E26" s="41">
        <v>72.8</v>
      </c>
      <c r="F26" s="37">
        <v>15.055999999999999</v>
      </c>
      <c r="G26" s="37">
        <v>15.135999999999999</v>
      </c>
      <c r="H26" s="38">
        <v>8.0000000000000071E-2</v>
      </c>
      <c r="I26" s="38">
        <v>8.0000000000000071E-2</v>
      </c>
      <c r="J26" s="39"/>
      <c r="K26" s="39">
        <v>0</v>
      </c>
      <c r="L26" s="40">
        <v>8.0000000000000071E-2</v>
      </c>
      <c r="M26" s="65"/>
      <c r="N26" s="54"/>
      <c r="O26" s="18"/>
      <c r="P26" s="23"/>
    </row>
    <row r="27" spans="1:17" x14ac:dyDescent="0.25">
      <c r="A27" s="33">
        <v>12</v>
      </c>
      <c r="B27" s="34">
        <v>15705671</v>
      </c>
      <c r="C27" s="35">
        <v>43693</v>
      </c>
      <c r="D27" s="35">
        <v>45153</v>
      </c>
      <c r="E27" s="41">
        <v>47</v>
      </c>
      <c r="F27" s="37">
        <v>50029</v>
      </c>
      <c r="G27" s="37">
        <v>50034</v>
      </c>
      <c r="H27" s="68">
        <v>5</v>
      </c>
      <c r="I27" s="38">
        <v>4.3E-3</v>
      </c>
      <c r="J27" s="39"/>
      <c r="K27" s="39">
        <v>0</v>
      </c>
      <c r="L27" s="40">
        <v>4.3E-3</v>
      </c>
      <c r="M27" s="65"/>
      <c r="N27" s="54"/>
      <c r="O27" s="18"/>
      <c r="P27" s="23"/>
    </row>
    <row r="28" spans="1:17" x14ac:dyDescent="0.25">
      <c r="A28" s="33">
        <v>13</v>
      </c>
      <c r="B28" s="34">
        <v>41262618</v>
      </c>
      <c r="C28" s="35">
        <v>43719</v>
      </c>
      <c r="D28" s="35">
        <v>45910</v>
      </c>
      <c r="E28" s="41">
        <v>70.599999999999994</v>
      </c>
      <c r="F28" s="37">
        <v>14.478999999999999</v>
      </c>
      <c r="G28" s="37">
        <v>14.478999999999999</v>
      </c>
      <c r="H28" s="38">
        <v>0</v>
      </c>
      <c r="I28" s="38">
        <v>0</v>
      </c>
      <c r="J28" s="39"/>
      <c r="K28" s="39">
        <v>0</v>
      </c>
      <c r="L28" s="40">
        <v>0</v>
      </c>
      <c r="M28" s="65"/>
      <c r="N28" s="54"/>
      <c r="O28" s="18"/>
      <c r="P28" s="23"/>
    </row>
    <row r="29" spans="1:17" x14ac:dyDescent="0.25">
      <c r="A29" s="33">
        <v>14</v>
      </c>
      <c r="B29" s="34">
        <v>1732319</v>
      </c>
      <c r="C29" s="35">
        <v>43887</v>
      </c>
      <c r="D29" s="35">
        <v>46078</v>
      </c>
      <c r="E29" s="41">
        <v>47</v>
      </c>
      <c r="F29" s="37">
        <v>7.1230000000000002</v>
      </c>
      <c r="G29" s="37">
        <v>7.1820000000000004</v>
      </c>
      <c r="H29" s="38">
        <v>5.9000000000000163E-2</v>
      </c>
      <c r="I29" s="38">
        <v>5.9000000000000163E-2</v>
      </c>
      <c r="J29" s="84"/>
      <c r="K29" s="39">
        <v>0</v>
      </c>
      <c r="L29" s="40">
        <v>5.9000000000000163E-2</v>
      </c>
      <c r="M29" s="65"/>
      <c r="N29" s="54"/>
      <c r="O29" s="18"/>
      <c r="P29" s="23"/>
    </row>
    <row r="30" spans="1:17" x14ac:dyDescent="0.25">
      <c r="A30" s="33">
        <v>15</v>
      </c>
      <c r="B30" s="34">
        <v>18004025</v>
      </c>
      <c r="C30" s="35">
        <v>43488</v>
      </c>
      <c r="D30" s="35">
        <v>45679</v>
      </c>
      <c r="E30" s="41">
        <v>42.2</v>
      </c>
      <c r="F30" s="37">
        <v>2.14</v>
      </c>
      <c r="G30" s="37">
        <v>2.14</v>
      </c>
      <c r="H30" s="38">
        <v>0</v>
      </c>
      <c r="I30" s="38">
        <v>0</v>
      </c>
      <c r="J30" s="84"/>
      <c r="K30" s="39">
        <v>0</v>
      </c>
      <c r="L30" s="40">
        <v>0</v>
      </c>
      <c r="M30" s="65"/>
      <c r="N30" s="54"/>
      <c r="O30" s="18"/>
      <c r="P30" s="23"/>
    </row>
    <row r="31" spans="1:17" x14ac:dyDescent="0.25">
      <c r="A31" s="33">
        <v>16</v>
      </c>
      <c r="B31" s="34">
        <v>19000535</v>
      </c>
      <c r="C31" s="35">
        <v>43677</v>
      </c>
      <c r="D31" s="35">
        <v>45868</v>
      </c>
      <c r="E31" s="41">
        <v>42.8</v>
      </c>
      <c r="F31" s="37">
        <v>12.294</v>
      </c>
      <c r="G31" s="37">
        <v>12.294</v>
      </c>
      <c r="H31" s="38">
        <v>0</v>
      </c>
      <c r="I31" s="38">
        <v>0</v>
      </c>
      <c r="J31" s="39"/>
      <c r="K31" s="39">
        <v>0</v>
      </c>
      <c r="L31" s="40">
        <v>0</v>
      </c>
      <c r="M31" s="65"/>
      <c r="N31" s="54"/>
      <c r="O31" s="18"/>
      <c r="P31" s="66"/>
    </row>
    <row r="32" spans="1:17" x14ac:dyDescent="0.25">
      <c r="A32" s="33">
        <v>17</v>
      </c>
      <c r="B32" s="34">
        <v>15705659</v>
      </c>
      <c r="C32" s="35">
        <v>43719</v>
      </c>
      <c r="D32" s="35">
        <v>45179</v>
      </c>
      <c r="E32" s="41">
        <v>45.8</v>
      </c>
      <c r="F32" s="37">
        <v>15003</v>
      </c>
      <c r="G32" s="37">
        <v>15006</v>
      </c>
      <c r="H32" s="68">
        <v>3</v>
      </c>
      <c r="I32" s="38">
        <v>2.5799999999999998E-3</v>
      </c>
      <c r="J32" s="39"/>
      <c r="K32" s="39">
        <v>0</v>
      </c>
      <c r="L32" s="40">
        <v>2.5799999999999998E-3</v>
      </c>
      <c r="M32" s="65"/>
      <c r="N32" s="54"/>
      <c r="O32" s="18"/>
      <c r="P32" s="23"/>
    </row>
    <row r="33" spans="1:17" x14ac:dyDescent="0.25">
      <c r="A33" s="33">
        <v>18</v>
      </c>
      <c r="B33" s="34">
        <v>15708273</v>
      </c>
      <c r="C33" s="35">
        <v>43697</v>
      </c>
      <c r="D33" s="35">
        <v>45158</v>
      </c>
      <c r="E33" s="41">
        <v>60.6</v>
      </c>
      <c r="F33" s="37">
        <v>52923</v>
      </c>
      <c r="G33" s="37">
        <v>52998</v>
      </c>
      <c r="H33" s="68">
        <v>75</v>
      </c>
      <c r="I33" s="38">
        <v>6.4500000000000002E-2</v>
      </c>
      <c r="J33" s="39"/>
      <c r="K33" s="39">
        <v>0</v>
      </c>
      <c r="L33" s="40">
        <v>6.4500000000000002E-2</v>
      </c>
      <c r="M33" s="65"/>
      <c r="N33" s="54"/>
      <c r="O33" s="18"/>
      <c r="P33" s="23"/>
    </row>
    <row r="34" spans="1:17" x14ac:dyDescent="0.25">
      <c r="A34" s="33">
        <v>19</v>
      </c>
      <c r="B34" s="67">
        <v>18008964</v>
      </c>
      <c r="C34" s="35">
        <v>43530</v>
      </c>
      <c r="D34" s="35">
        <v>45721</v>
      </c>
      <c r="E34" s="41">
        <v>71.599999999999994</v>
      </c>
      <c r="F34" s="37">
        <v>9.8339999999999996</v>
      </c>
      <c r="G34" s="37">
        <v>9.8620000000000001</v>
      </c>
      <c r="H34" s="38"/>
      <c r="I34" s="38">
        <v>2.8000000000000469E-2</v>
      </c>
      <c r="J34" s="39"/>
      <c r="K34" s="39">
        <v>0</v>
      </c>
      <c r="L34" s="40">
        <v>2.8000000000000469E-2</v>
      </c>
      <c r="M34" s="65"/>
      <c r="N34" s="54"/>
      <c r="O34" s="18"/>
      <c r="P34" s="23"/>
    </row>
    <row r="35" spans="1:17" x14ac:dyDescent="0.25">
      <c r="A35" s="33">
        <v>20</v>
      </c>
      <c r="B35" s="67">
        <v>15705665</v>
      </c>
      <c r="C35" s="35">
        <v>43685</v>
      </c>
      <c r="D35" s="35">
        <v>45145</v>
      </c>
      <c r="E35" s="41">
        <v>46.3</v>
      </c>
      <c r="F35" s="37">
        <v>25431</v>
      </c>
      <c r="G35" s="105" t="s">
        <v>38</v>
      </c>
      <c r="H35" s="68"/>
      <c r="I35" s="38"/>
      <c r="J35" s="39">
        <v>0.13416666666666666</v>
      </c>
      <c r="K35" s="39">
        <v>0</v>
      </c>
      <c r="L35" s="40">
        <v>0.13416666666666666</v>
      </c>
      <c r="M35" s="65"/>
      <c r="N35" s="54"/>
      <c r="O35" s="18"/>
      <c r="P35" s="23"/>
    </row>
    <row r="36" spans="1:17" x14ac:dyDescent="0.25">
      <c r="A36" s="33">
        <v>21</v>
      </c>
      <c r="B36" s="67">
        <v>15708400</v>
      </c>
      <c r="C36" s="35">
        <v>43713</v>
      </c>
      <c r="D36" s="35">
        <v>45173</v>
      </c>
      <c r="E36" s="41">
        <v>70.099999999999994</v>
      </c>
      <c r="F36" s="37">
        <v>18609</v>
      </c>
      <c r="G36" s="37">
        <v>18609</v>
      </c>
      <c r="H36" s="68">
        <v>0</v>
      </c>
      <c r="I36" s="38">
        <v>0</v>
      </c>
      <c r="J36" s="39"/>
      <c r="K36" s="39">
        <v>0</v>
      </c>
      <c r="L36" s="40">
        <v>0</v>
      </c>
      <c r="M36" s="65"/>
      <c r="N36" s="54"/>
      <c r="O36" s="18"/>
      <c r="P36" s="23"/>
    </row>
    <row r="37" spans="1:17" x14ac:dyDescent="0.25">
      <c r="A37" s="33">
        <v>22</v>
      </c>
      <c r="B37" s="67">
        <v>15705816</v>
      </c>
      <c r="C37" s="35">
        <v>43698</v>
      </c>
      <c r="D37" s="35">
        <v>45158</v>
      </c>
      <c r="E37" s="41">
        <v>48.1</v>
      </c>
      <c r="F37" s="37">
        <v>17457</v>
      </c>
      <c r="G37" s="37">
        <v>17490</v>
      </c>
      <c r="H37" s="68">
        <v>33</v>
      </c>
      <c r="I37" s="38">
        <v>2.8379999999999999E-2</v>
      </c>
      <c r="J37" s="39"/>
      <c r="K37" s="39">
        <v>0</v>
      </c>
      <c r="L37" s="40">
        <v>2.8379999999999999E-2</v>
      </c>
      <c r="M37" s="65"/>
      <c r="N37" s="54"/>
      <c r="O37" s="18"/>
      <c r="P37" s="23"/>
    </row>
    <row r="38" spans="1:17" x14ac:dyDescent="0.25">
      <c r="A38" s="33">
        <v>23</v>
      </c>
      <c r="B38" s="67">
        <v>15705524</v>
      </c>
      <c r="C38" s="35">
        <v>43699</v>
      </c>
      <c r="D38" s="35">
        <v>45890</v>
      </c>
      <c r="E38" s="41">
        <v>42</v>
      </c>
      <c r="F38" s="37">
        <v>14.551</v>
      </c>
      <c r="G38" s="37">
        <v>14.606</v>
      </c>
      <c r="H38" s="38">
        <v>5.4999999999999716E-2</v>
      </c>
      <c r="I38" s="38">
        <v>5.4999999999999716E-2</v>
      </c>
      <c r="J38" s="39"/>
      <c r="K38" s="39">
        <v>0</v>
      </c>
      <c r="L38" s="40">
        <v>5.4999999999999716E-2</v>
      </c>
      <c r="M38" s="65"/>
      <c r="N38" s="54"/>
      <c r="O38" s="18"/>
      <c r="P38" s="23"/>
    </row>
    <row r="39" spans="1:17" x14ac:dyDescent="0.25">
      <c r="A39" s="33">
        <v>24</v>
      </c>
      <c r="B39" s="67">
        <v>41260318</v>
      </c>
      <c r="C39" s="35">
        <v>43719</v>
      </c>
      <c r="D39" s="35">
        <v>45910</v>
      </c>
      <c r="E39" s="41">
        <v>41.4</v>
      </c>
      <c r="F39" s="37">
        <v>8.9410000000000007</v>
      </c>
      <c r="G39" s="37">
        <v>8.9860000000000007</v>
      </c>
      <c r="H39" s="38">
        <v>4.4999999999999929E-2</v>
      </c>
      <c r="I39" s="38">
        <v>4.4999999999999929E-2</v>
      </c>
      <c r="J39" s="39"/>
      <c r="K39" s="39">
        <v>0</v>
      </c>
      <c r="L39" s="40">
        <v>4.4999999999999929E-2</v>
      </c>
      <c r="M39" s="65"/>
      <c r="N39" s="54"/>
      <c r="O39" s="18"/>
      <c r="P39" s="23"/>
    </row>
    <row r="40" spans="1:17" x14ac:dyDescent="0.25">
      <c r="A40" s="33">
        <v>25</v>
      </c>
      <c r="B40" s="34">
        <v>15705746</v>
      </c>
      <c r="C40" s="35">
        <v>43719</v>
      </c>
      <c r="D40" s="35">
        <v>45179</v>
      </c>
      <c r="E40" s="41">
        <v>45.8</v>
      </c>
      <c r="F40" s="37">
        <v>35835</v>
      </c>
      <c r="G40" s="105" t="s">
        <v>38</v>
      </c>
      <c r="H40" s="68"/>
      <c r="I40" s="38"/>
      <c r="J40" s="39">
        <v>0.21513333333333334</v>
      </c>
      <c r="K40" s="39">
        <v>0</v>
      </c>
      <c r="L40" s="40">
        <v>0.21513333333333334</v>
      </c>
      <c r="M40" s="65"/>
      <c r="N40" s="54"/>
      <c r="O40" s="57"/>
      <c r="P40" s="23"/>
    </row>
    <row r="41" spans="1:17" x14ac:dyDescent="0.25">
      <c r="A41" s="33">
        <v>26</v>
      </c>
      <c r="B41" s="34">
        <v>15705829</v>
      </c>
      <c r="C41" s="35"/>
      <c r="D41" s="35"/>
      <c r="E41" s="41">
        <v>60.4</v>
      </c>
      <c r="F41" s="37">
        <v>54956</v>
      </c>
      <c r="G41" s="37">
        <v>55077</v>
      </c>
      <c r="H41" s="68"/>
      <c r="I41" s="38"/>
      <c r="J41" s="39">
        <v>0.18959699751067793</v>
      </c>
      <c r="K41" s="39">
        <v>0</v>
      </c>
      <c r="L41" s="40">
        <v>0.18959699751067793</v>
      </c>
      <c r="M41" s="65"/>
      <c r="N41" s="54"/>
      <c r="O41" s="18"/>
      <c r="P41" s="23"/>
      <c r="Q41" s="98"/>
    </row>
    <row r="42" spans="1:17" x14ac:dyDescent="0.25">
      <c r="A42" s="33">
        <v>27</v>
      </c>
      <c r="B42" s="34">
        <v>15705815</v>
      </c>
      <c r="C42" s="35">
        <v>43703</v>
      </c>
      <c r="D42" s="35">
        <v>45163</v>
      </c>
      <c r="E42" s="41">
        <v>72.099999999999994</v>
      </c>
      <c r="F42" s="37">
        <v>46704</v>
      </c>
      <c r="G42" s="37">
        <v>46817</v>
      </c>
      <c r="H42" s="68">
        <v>113</v>
      </c>
      <c r="I42" s="38">
        <v>9.7180000000000002E-2</v>
      </c>
      <c r="J42" s="39"/>
      <c r="K42" s="39">
        <v>0</v>
      </c>
      <c r="L42" s="40">
        <v>9.7180000000000002E-2</v>
      </c>
      <c r="M42" s="65"/>
      <c r="N42" s="54"/>
      <c r="O42" s="18"/>
      <c r="P42" s="23"/>
    </row>
    <row r="43" spans="1:17" x14ac:dyDescent="0.25">
      <c r="A43" s="33">
        <v>28</v>
      </c>
      <c r="B43" s="34">
        <v>19000640</v>
      </c>
      <c r="C43" s="35">
        <v>43677</v>
      </c>
      <c r="D43" s="35">
        <v>45868</v>
      </c>
      <c r="E43" s="41">
        <v>46.9</v>
      </c>
      <c r="F43" s="37">
        <v>12.097</v>
      </c>
      <c r="G43" s="37">
        <v>12.166</v>
      </c>
      <c r="H43" s="38">
        <v>6.9000000000000838E-2</v>
      </c>
      <c r="I43" s="38">
        <v>6.9000000000000838E-2</v>
      </c>
      <c r="J43" s="39"/>
      <c r="K43" s="39">
        <v>0</v>
      </c>
      <c r="L43" s="40">
        <v>6.9000000000000838E-2</v>
      </c>
      <c r="M43" s="65"/>
      <c r="N43" s="54"/>
      <c r="O43" s="18"/>
      <c r="P43" s="23"/>
    </row>
    <row r="44" spans="1:17" x14ac:dyDescent="0.25">
      <c r="A44" s="33">
        <v>29</v>
      </c>
      <c r="B44" s="34">
        <v>215012113</v>
      </c>
      <c r="C44" s="35">
        <v>44802</v>
      </c>
      <c r="D44" s="35">
        <v>46262</v>
      </c>
      <c r="E44" s="41">
        <v>70</v>
      </c>
      <c r="F44" s="37">
        <v>0</v>
      </c>
      <c r="G44" s="37">
        <v>0.126</v>
      </c>
      <c r="H44" s="68"/>
      <c r="I44" s="38">
        <v>0.126</v>
      </c>
      <c r="J44" s="39"/>
      <c r="K44" s="39">
        <v>0</v>
      </c>
      <c r="L44" s="40">
        <v>0.126</v>
      </c>
      <c r="M44" s="65"/>
      <c r="N44" s="54"/>
      <c r="O44" s="18"/>
      <c r="P44" s="23"/>
    </row>
    <row r="45" spans="1:17" x14ac:dyDescent="0.25">
      <c r="A45" s="33">
        <v>30</v>
      </c>
      <c r="B45" s="34">
        <v>18009086</v>
      </c>
      <c r="C45" s="35">
        <v>43530</v>
      </c>
      <c r="D45" s="35">
        <v>45721</v>
      </c>
      <c r="E45" s="41">
        <v>47.4</v>
      </c>
      <c r="F45" s="37">
        <v>8.8239999999999998</v>
      </c>
      <c r="G45" s="37">
        <v>8.9120000000000008</v>
      </c>
      <c r="H45" s="38">
        <v>8.8000000000000966E-2</v>
      </c>
      <c r="I45" s="38">
        <v>8.8000000000000966E-2</v>
      </c>
      <c r="J45" s="39"/>
      <c r="K45" s="39">
        <v>0</v>
      </c>
      <c r="L45" s="40">
        <v>8.8000000000000966E-2</v>
      </c>
      <c r="M45" s="65"/>
      <c r="N45" s="54"/>
      <c r="O45" s="18"/>
      <c r="P45" s="23"/>
    </row>
    <row r="46" spans="1:17" x14ac:dyDescent="0.25">
      <c r="A46" s="33">
        <v>31</v>
      </c>
      <c r="B46" s="34">
        <v>18009275</v>
      </c>
      <c r="C46" s="35">
        <v>43530</v>
      </c>
      <c r="D46" s="35">
        <v>45721</v>
      </c>
      <c r="E46" s="41">
        <v>43.2</v>
      </c>
      <c r="F46" s="37">
        <v>8.0489999999999995</v>
      </c>
      <c r="G46" s="37">
        <v>8.1329999999999991</v>
      </c>
      <c r="H46" s="38">
        <v>8.3999999999999631E-2</v>
      </c>
      <c r="I46" s="38">
        <v>8.3999999999999631E-2</v>
      </c>
      <c r="J46" s="39"/>
      <c r="K46" s="39">
        <v>0</v>
      </c>
      <c r="L46" s="40">
        <v>8.3999999999999631E-2</v>
      </c>
      <c r="M46" s="65"/>
      <c r="N46" s="54"/>
      <c r="O46" s="18"/>
      <c r="P46" s="23"/>
      <c r="Q46" s="98"/>
    </row>
    <row r="47" spans="1:17" x14ac:dyDescent="0.25">
      <c r="A47" s="33">
        <v>32</v>
      </c>
      <c r="B47" s="34">
        <v>18008972</v>
      </c>
      <c r="C47" s="35">
        <v>43530</v>
      </c>
      <c r="D47" s="35">
        <v>44990</v>
      </c>
      <c r="E47" s="41">
        <v>41.7</v>
      </c>
      <c r="F47" s="37">
        <v>5.68</v>
      </c>
      <c r="G47" s="37">
        <v>5.7350000000000003</v>
      </c>
      <c r="H47" s="38">
        <v>5.5000000000000604E-2</v>
      </c>
      <c r="I47" s="38">
        <v>5.5000000000000604E-2</v>
      </c>
      <c r="J47" s="39"/>
      <c r="K47" s="39">
        <v>0</v>
      </c>
      <c r="L47" s="40">
        <v>5.5000000000000604E-2</v>
      </c>
      <c r="M47" s="65"/>
      <c r="N47" s="54"/>
      <c r="O47" s="18"/>
      <c r="P47" s="23"/>
    </row>
    <row r="48" spans="1:17" x14ac:dyDescent="0.25">
      <c r="A48" s="33">
        <v>33</v>
      </c>
      <c r="B48" s="34">
        <v>15705600</v>
      </c>
      <c r="C48" s="35"/>
      <c r="D48" s="35"/>
      <c r="E48" s="41">
        <v>46</v>
      </c>
      <c r="F48" s="105" t="s">
        <v>38</v>
      </c>
      <c r="G48" s="105" t="s">
        <v>38</v>
      </c>
      <c r="H48" s="68"/>
      <c r="I48" s="38"/>
      <c r="J48" s="39">
        <v>0.14439506432932414</v>
      </c>
      <c r="K48" s="39">
        <v>0</v>
      </c>
      <c r="L48" s="40">
        <v>0.14439506432932414</v>
      </c>
      <c r="M48" s="65"/>
      <c r="N48" s="54"/>
      <c r="O48" s="18"/>
      <c r="P48" s="23"/>
      <c r="Q48" s="98"/>
    </row>
    <row r="49" spans="1:17" x14ac:dyDescent="0.25">
      <c r="A49" s="33">
        <v>34</v>
      </c>
      <c r="B49" s="34">
        <v>15705534</v>
      </c>
      <c r="C49" s="35"/>
      <c r="D49" s="35"/>
      <c r="E49" s="41">
        <v>60.6</v>
      </c>
      <c r="F49" s="37">
        <v>53000</v>
      </c>
      <c r="G49" s="37">
        <v>53000</v>
      </c>
      <c r="H49" s="68"/>
      <c r="I49" s="38"/>
      <c r="J49" s="39">
        <v>0.19022480213819648</v>
      </c>
      <c r="K49" s="39">
        <v>0</v>
      </c>
      <c r="L49" s="40">
        <v>0.19022480213819648</v>
      </c>
      <c r="M49" s="65"/>
      <c r="N49" s="54"/>
      <c r="O49" s="18"/>
      <c r="P49" s="23"/>
      <c r="Q49" s="98"/>
    </row>
    <row r="50" spans="1:17" x14ac:dyDescent="0.25">
      <c r="A50" s="33">
        <v>35</v>
      </c>
      <c r="B50" s="85">
        <v>15705677</v>
      </c>
      <c r="C50" s="86">
        <v>43710</v>
      </c>
      <c r="D50" s="86">
        <v>45170</v>
      </c>
      <c r="E50" s="41">
        <v>72.2</v>
      </c>
      <c r="F50" s="37">
        <v>25179</v>
      </c>
      <c r="G50" s="37">
        <v>25195</v>
      </c>
      <c r="H50" s="68">
        <v>16</v>
      </c>
      <c r="I50" s="38">
        <v>1.376E-2</v>
      </c>
      <c r="J50" s="39"/>
      <c r="K50" s="39">
        <v>0</v>
      </c>
      <c r="L50" s="40">
        <v>1.376E-2</v>
      </c>
      <c r="M50" s="65"/>
      <c r="N50" s="54"/>
      <c r="O50" s="18"/>
      <c r="P50" s="23"/>
    </row>
    <row r="51" spans="1:17" x14ac:dyDescent="0.25">
      <c r="A51" s="33">
        <v>36</v>
      </c>
      <c r="B51" s="34">
        <v>15705691</v>
      </c>
      <c r="C51" s="35">
        <v>43689</v>
      </c>
      <c r="D51" s="35">
        <v>45149</v>
      </c>
      <c r="E51" s="41">
        <v>46.5</v>
      </c>
      <c r="F51" s="37">
        <v>10079</v>
      </c>
      <c r="G51" s="37">
        <v>10091</v>
      </c>
      <c r="H51" s="68">
        <v>12</v>
      </c>
      <c r="I51" s="38">
        <v>1.0319999999999999E-2</v>
      </c>
      <c r="J51" s="39"/>
      <c r="K51" s="39">
        <v>0</v>
      </c>
      <c r="L51" s="40">
        <v>1.0319999999999999E-2</v>
      </c>
      <c r="M51" s="65"/>
      <c r="N51" s="54"/>
      <c r="O51" s="18"/>
      <c r="P51" s="23"/>
    </row>
    <row r="52" spans="1:17" x14ac:dyDescent="0.25">
      <c r="A52" s="69">
        <v>37</v>
      </c>
      <c r="B52" s="34">
        <v>15730459</v>
      </c>
      <c r="C52" s="35">
        <v>43721</v>
      </c>
      <c r="D52" s="35">
        <v>45181</v>
      </c>
      <c r="E52" s="70">
        <v>69.5</v>
      </c>
      <c r="F52" s="37">
        <v>45145</v>
      </c>
      <c r="G52" s="37">
        <v>45269</v>
      </c>
      <c r="H52" s="68">
        <v>124</v>
      </c>
      <c r="I52" s="38">
        <v>0.10664</v>
      </c>
      <c r="J52" s="39"/>
      <c r="K52" s="39">
        <v>0</v>
      </c>
      <c r="L52" s="40">
        <v>0.10664</v>
      </c>
      <c r="M52" s="65"/>
      <c r="N52" s="54"/>
      <c r="O52" s="18"/>
      <c r="P52" s="23"/>
    </row>
    <row r="53" spans="1:17" x14ac:dyDescent="0.25">
      <c r="A53" s="33">
        <v>38</v>
      </c>
      <c r="B53" s="71">
        <v>91504423</v>
      </c>
      <c r="C53" s="35">
        <v>43731</v>
      </c>
      <c r="D53" s="35">
        <v>45191</v>
      </c>
      <c r="E53" s="41">
        <v>47</v>
      </c>
      <c r="F53" s="37">
        <v>2.069</v>
      </c>
      <c r="G53" s="37">
        <v>2.069</v>
      </c>
      <c r="H53" s="38">
        <v>0</v>
      </c>
      <c r="I53" s="38">
        <v>0</v>
      </c>
      <c r="J53" s="39"/>
      <c r="K53" s="39">
        <v>0</v>
      </c>
      <c r="L53" s="40">
        <v>0</v>
      </c>
      <c r="M53" s="65"/>
      <c r="N53" s="54"/>
      <c r="O53" s="18"/>
      <c r="P53" s="23"/>
    </row>
    <row r="54" spans="1:17" x14ac:dyDescent="0.25">
      <c r="A54" s="33">
        <v>39</v>
      </c>
      <c r="B54" s="34">
        <v>17232469</v>
      </c>
      <c r="C54" s="35" t="s">
        <v>55</v>
      </c>
      <c r="D54" s="35">
        <v>44619</v>
      </c>
      <c r="E54" s="41">
        <v>43.1</v>
      </c>
      <c r="F54" s="37">
        <v>11645</v>
      </c>
      <c r="G54" s="37">
        <v>11650.7</v>
      </c>
      <c r="H54" s="68">
        <v>5.7000000000007276</v>
      </c>
      <c r="I54" s="38">
        <v>4.9020000000006255E-3</v>
      </c>
      <c r="J54" s="39"/>
      <c r="K54" s="39">
        <v>0</v>
      </c>
      <c r="L54" s="40">
        <v>4.9020000000006255E-3</v>
      </c>
      <c r="M54" s="65"/>
      <c r="N54" s="54"/>
      <c r="O54" s="18"/>
      <c r="P54" s="23"/>
    </row>
    <row r="55" spans="1:17" x14ac:dyDescent="0.25">
      <c r="A55" s="33">
        <v>40</v>
      </c>
      <c r="B55" s="34">
        <v>81501777</v>
      </c>
      <c r="C55" s="35">
        <v>43504</v>
      </c>
      <c r="D55" s="35">
        <v>44964</v>
      </c>
      <c r="E55" s="41">
        <v>41.4</v>
      </c>
      <c r="F55" s="37">
        <v>6.6070000000000002</v>
      </c>
      <c r="G55" s="37">
        <v>6.63</v>
      </c>
      <c r="H55" s="38">
        <v>2.2999999999999687E-2</v>
      </c>
      <c r="I55" s="38">
        <v>2.2999999999999687E-2</v>
      </c>
      <c r="J55" s="39"/>
      <c r="K55" s="39">
        <v>0</v>
      </c>
      <c r="L55" s="40">
        <v>2.2999999999999687E-2</v>
      </c>
      <c r="M55" s="65"/>
      <c r="N55" s="54"/>
      <c r="O55" s="55"/>
      <c r="P55" s="23"/>
    </row>
    <row r="56" spans="1:17" x14ac:dyDescent="0.25">
      <c r="A56" s="33">
        <v>41</v>
      </c>
      <c r="B56" s="34">
        <v>476415</v>
      </c>
      <c r="C56" s="35">
        <v>43698</v>
      </c>
      <c r="D56" s="35">
        <v>45889</v>
      </c>
      <c r="E56" s="41">
        <v>45.9</v>
      </c>
      <c r="F56" s="37">
        <v>9.49</v>
      </c>
      <c r="G56" s="37">
        <v>9.49</v>
      </c>
      <c r="H56" s="38">
        <v>0</v>
      </c>
      <c r="I56" s="38">
        <v>0</v>
      </c>
      <c r="J56" s="39"/>
      <c r="K56" s="39">
        <v>0</v>
      </c>
      <c r="L56" s="40">
        <v>0</v>
      </c>
      <c r="M56" s="65"/>
      <c r="N56" s="54"/>
      <c r="O56" s="18"/>
      <c r="P56" s="23"/>
    </row>
    <row r="57" spans="1:17" x14ac:dyDescent="0.25">
      <c r="A57" s="33">
        <v>42</v>
      </c>
      <c r="B57" s="34">
        <v>15705552</v>
      </c>
      <c r="C57" s="35"/>
      <c r="D57" s="35"/>
      <c r="E57" s="41">
        <v>60.8</v>
      </c>
      <c r="F57" s="37">
        <v>42825</v>
      </c>
      <c r="G57" s="105" t="s">
        <v>38</v>
      </c>
      <c r="H57" s="68"/>
      <c r="I57" s="38"/>
      <c r="J57" s="39">
        <v>0.19085260676571547</v>
      </c>
      <c r="K57" s="39">
        <v>0</v>
      </c>
      <c r="L57" s="40">
        <v>0.19085260676571547</v>
      </c>
      <c r="M57" s="65"/>
      <c r="N57" s="54"/>
      <c r="O57" s="18"/>
      <c r="P57" s="23"/>
      <c r="Q57" s="98"/>
    </row>
    <row r="58" spans="1:17" x14ac:dyDescent="0.25">
      <c r="A58" s="33">
        <v>43</v>
      </c>
      <c r="B58" s="44" t="s">
        <v>26</v>
      </c>
      <c r="C58" s="35">
        <v>43698</v>
      </c>
      <c r="D58" s="35">
        <v>45158</v>
      </c>
      <c r="E58" s="41">
        <v>72.2</v>
      </c>
      <c r="F58" s="37">
        <v>6.4109999999999996</v>
      </c>
      <c r="G58" s="37">
        <v>6.4240000000000004</v>
      </c>
      <c r="H58" s="38">
        <v>1.3000000000000789E-2</v>
      </c>
      <c r="I58" s="38">
        <v>1.3000000000000789E-2</v>
      </c>
      <c r="J58" s="39"/>
      <c r="K58" s="39">
        <v>0</v>
      </c>
      <c r="L58" s="40">
        <v>1.3000000000000789E-2</v>
      </c>
      <c r="M58" s="65"/>
      <c r="N58" s="54"/>
      <c r="O58" s="18"/>
      <c r="P58" s="23"/>
    </row>
    <row r="59" spans="1:17" x14ac:dyDescent="0.25">
      <c r="A59" s="33">
        <v>44</v>
      </c>
      <c r="B59" s="44" t="s">
        <v>31</v>
      </c>
      <c r="C59" s="35"/>
      <c r="D59" s="35">
        <v>45047</v>
      </c>
      <c r="E59" s="41">
        <v>46.3</v>
      </c>
      <c r="F59" s="37">
        <v>11.871</v>
      </c>
      <c r="G59" s="37">
        <v>11.92</v>
      </c>
      <c r="H59" s="38">
        <v>4.8999999999999488E-2</v>
      </c>
      <c r="I59" s="38">
        <v>4.8999999999999488E-2</v>
      </c>
      <c r="J59" s="39"/>
      <c r="K59" s="39">
        <v>0</v>
      </c>
      <c r="L59" s="40">
        <v>4.8999999999999488E-2</v>
      </c>
      <c r="M59" s="65"/>
      <c r="N59" s="54"/>
      <c r="O59" s="18"/>
      <c r="P59" s="23"/>
    </row>
    <row r="60" spans="1:17" x14ac:dyDescent="0.25">
      <c r="A60" s="33">
        <v>45</v>
      </c>
      <c r="B60" s="34" t="s">
        <v>57</v>
      </c>
      <c r="C60" s="35">
        <v>44676</v>
      </c>
      <c r="D60" s="35">
        <v>46867</v>
      </c>
      <c r="E60" s="41">
        <v>69.7</v>
      </c>
      <c r="F60" s="37">
        <v>0</v>
      </c>
      <c r="G60" s="37">
        <v>0</v>
      </c>
      <c r="H60" s="68"/>
      <c r="I60" s="38">
        <v>0</v>
      </c>
      <c r="J60" s="39"/>
      <c r="K60" s="39">
        <v>0</v>
      </c>
      <c r="L60" s="40">
        <v>0</v>
      </c>
      <c r="M60" s="65"/>
      <c r="N60" s="54"/>
      <c r="O60" s="18"/>
      <c r="P60" s="23"/>
    </row>
    <row r="61" spans="1:17" x14ac:dyDescent="0.25">
      <c r="A61" s="33">
        <v>46</v>
      </c>
      <c r="B61" s="44" t="s">
        <v>27</v>
      </c>
      <c r="C61" s="35">
        <v>44811</v>
      </c>
      <c r="D61" s="35">
        <v>46271</v>
      </c>
      <c r="E61" s="41">
        <v>47.9</v>
      </c>
      <c r="F61" s="37">
        <v>6.0469999999999997</v>
      </c>
      <c r="G61" s="37">
        <v>6.0730000000000004</v>
      </c>
      <c r="H61" s="38">
        <v>2.6000000000000689E-2</v>
      </c>
      <c r="I61" s="38">
        <v>2.6000000000000689E-2</v>
      </c>
      <c r="J61" s="39"/>
      <c r="K61" s="39">
        <v>0</v>
      </c>
      <c r="L61" s="40">
        <v>2.6000000000000689E-2</v>
      </c>
      <c r="M61" s="65"/>
      <c r="N61" s="54"/>
      <c r="O61" s="18"/>
      <c r="P61" s="23"/>
    </row>
    <row r="62" spans="1:17" x14ac:dyDescent="0.25">
      <c r="A62" s="33">
        <v>47</v>
      </c>
      <c r="B62" s="34">
        <v>41260018</v>
      </c>
      <c r="C62" s="35">
        <v>43719</v>
      </c>
      <c r="D62" s="35">
        <v>45179</v>
      </c>
      <c r="E62" s="41">
        <v>42.4</v>
      </c>
      <c r="F62" s="37">
        <v>1.7230000000000001</v>
      </c>
      <c r="G62" s="37">
        <v>1.736</v>
      </c>
      <c r="H62" s="38">
        <v>1.2999999999999901E-2</v>
      </c>
      <c r="I62" s="38">
        <v>1.2999999999999901E-2</v>
      </c>
      <c r="J62" s="39"/>
      <c r="K62" s="39">
        <v>0</v>
      </c>
      <c r="L62" s="40">
        <v>1.2999999999999901E-2</v>
      </c>
      <c r="M62" s="65"/>
      <c r="N62" s="54"/>
      <c r="O62" s="18"/>
      <c r="P62" s="23"/>
    </row>
    <row r="63" spans="1:17" x14ac:dyDescent="0.25">
      <c r="A63" s="33">
        <v>48</v>
      </c>
      <c r="B63" s="34">
        <v>1267515</v>
      </c>
      <c r="C63" s="35">
        <v>43698</v>
      </c>
      <c r="D63" s="35">
        <v>45158</v>
      </c>
      <c r="E63" s="41">
        <v>41.7</v>
      </c>
      <c r="F63" s="37">
        <v>4.8440000000000003</v>
      </c>
      <c r="G63" s="37">
        <v>4.8860000000000001</v>
      </c>
      <c r="H63" s="38">
        <v>4.1999999999999815E-2</v>
      </c>
      <c r="I63" s="38">
        <v>4.1999999999999815E-2</v>
      </c>
      <c r="J63" s="39"/>
      <c r="K63" s="39">
        <v>0</v>
      </c>
      <c r="L63" s="40">
        <v>4.1999999999999815E-2</v>
      </c>
      <c r="M63" s="65"/>
      <c r="N63" s="54"/>
      <c r="O63" s="18"/>
      <c r="P63" s="23"/>
    </row>
    <row r="64" spans="1:17" x14ac:dyDescent="0.25">
      <c r="A64" s="33">
        <v>49</v>
      </c>
      <c r="B64" s="34">
        <v>15705689</v>
      </c>
      <c r="C64" s="35"/>
      <c r="D64" s="35"/>
      <c r="E64" s="41">
        <v>45.7</v>
      </c>
      <c r="F64" s="37">
        <v>24618</v>
      </c>
      <c r="G64" s="37">
        <v>24619</v>
      </c>
      <c r="H64" s="68"/>
      <c r="I64" s="38"/>
      <c r="J64" s="39">
        <v>0.1434533573880461</v>
      </c>
      <c r="K64" s="39">
        <v>0</v>
      </c>
      <c r="L64" s="40">
        <v>0.1434533573880461</v>
      </c>
      <c r="M64" s="65"/>
      <c r="N64" s="54"/>
      <c r="O64" s="18"/>
      <c r="P64" s="23"/>
      <c r="Q64" s="98"/>
    </row>
    <row r="65" spans="1:17" x14ac:dyDescent="0.25">
      <c r="A65" s="33">
        <v>50</v>
      </c>
      <c r="B65" s="34">
        <v>31541321</v>
      </c>
      <c r="C65" s="127">
        <v>44515</v>
      </c>
      <c r="D65" s="35">
        <v>45975</v>
      </c>
      <c r="E65" s="41">
        <v>60.9</v>
      </c>
      <c r="F65" s="37">
        <v>0.64500000000000002</v>
      </c>
      <c r="G65" s="37">
        <v>0.71660000000000001</v>
      </c>
      <c r="H65" s="38">
        <v>7.1599999999999997E-2</v>
      </c>
      <c r="I65" s="38">
        <v>7.1599999999999997E-2</v>
      </c>
      <c r="J65" s="39"/>
      <c r="K65" s="39">
        <v>0</v>
      </c>
      <c r="L65" s="40">
        <v>7.1599999999999997E-2</v>
      </c>
      <c r="M65" s="65"/>
      <c r="N65" s="54"/>
      <c r="O65" s="18"/>
      <c r="P65" s="23"/>
      <c r="Q65" s="98"/>
    </row>
    <row r="66" spans="1:17" x14ac:dyDescent="0.25">
      <c r="A66" s="33">
        <v>51</v>
      </c>
      <c r="B66" s="34">
        <v>19000880</v>
      </c>
      <c r="C66" s="35">
        <v>43753</v>
      </c>
      <c r="D66" s="35">
        <v>45944</v>
      </c>
      <c r="E66" s="41">
        <v>71.7</v>
      </c>
      <c r="F66" s="37">
        <v>13.121</v>
      </c>
      <c r="G66" s="37">
        <v>13.121</v>
      </c>
      <c r="H66" s="38">
        <v>0</v>
      </c>
      <c r="I66" s="38">
        <v>0</v>
      </c>
      <c r="J66" s="39"/>
      <c r="K66" s="39">
        <v>0</v>
      </c>
      <c r="L66" s="40">
        <v>0</v>
      </c>
      <c r="M66" s="65"/>
      <c r="N66" s="54"/>
      <c r="O66" s="18"/>
      <c r="P66" s="23"/>
    </row>
    <row r="67" spans="1:17" x14ac:dyDescent="0.25">
      <c r="A67" s="33">
        <v>52</v>
      </c>
      <c r="B67" s="34">
        <v>15705736</v>
      </c>
      <c r="C67" s="35">
        <v>43698</v>
      </c>
      <c r="D67" s="35">
        <v>45158</v>
      </c>
      <c r="E67" s="41">
        <v>46.2</v>
      </c>
      <c r="F67" s="37">
        <v>40731</v>
      </c>
      <c r="G67" s="37">
        <v>40831</v>
      </c>
      <c r="H67" s="68">
        <v>100</v>
      </c>
      <c r="I67" s="38">
        <v>8.5999999999999993E-2</v>
      </c>
      <c r="J67" s="39"/>
      <c r="K67" s="39">
        <v>0</v>
      </c>
      <c r="L67" s="40">
        <v>8.5999999999999993E-2</v>
      </c>
      <c r="M67" s="65"/>
      <c r="N67" s="54"/>
      <c r="O67" s="18"/>
      <c r="P67" s="23"/>
    </row>
    <row r="68" spans="1:17" x14ac:dyDescent="0.25">
      <c r="A68" s="33">
        <v>53</v>
      </c>
      <c r="B68" s="34">
        <v>15708051</v>
      </c>
      <c r="C68" s="35">
        <v>43707</v>
      </c>
      <c r="D68" s="35">
        <v>45167</v>
      </c>
      <c r="E68" s="41">
        <v>69.8</v>
      </c>
      <c r="F68" s="37">
        <v>67653</v>
      </c>
      <c r="G68" s="37">
        <v>67653</v>
      </c>
      <c r="H68" s="68">
        <v>0</v>
      </c>
      <c r="I68" s="38">
        <v>0</v>
      </c>
      <c r="J68" s="39"/>
      <c r="K68" s="39">
        <v>0</v>
      </c>
      <c r="L68" s="40">
        <v>0</v>
      </c>
      <c r="M68" s="65"/>
      <c r="N68" s="54"/>
      <c r="O68" s="55"/>
      <c r="P68" s="23"/>
    </row>
    <row r="69" spans="1:17" x14ac:dyDescent="0.25">
      <c r="A69" s="33">
        <v>54</v>
      </c>
      <c r="B69" s="34">
        <v>18008957</v>
      </c>
      <c r="C69" s="35">
        <v>43530</v>
      </c>
      <c r="D69" s="35">
        <v>44990</v>
      </c>
      <c r="E69" s="41">
        <v>47.4</v>
      </c>
      <c r="F69" s="37">
        <v>10.811</v>
      </c>
      <c r="G69" s="37">
        <v>10.893000000000001</v>
      </c>
      <c r="H69" s="38">
        <v>8.2000000000000739E-2</v>
      </c>
      <c r="I69" s="38">
        <v>8.2000000000000739E-2</v>
      </c>
      <c r="J69" s="39"/>
      <c r="K69" s="39">
        <v>0</v>
      </c>
      <c r="L69" s="40">
        <v>8.2000000000000739E-2</v>
      </c>
      <c r="M69" s="65"/>
      <c r="N69" s="54"/>
      <c r="O69" s="4"/>
      <c r="P69" s="23"/>
    </row>
    <row r="70" spans="1:17" x14ac:dyDescent="0.25">
      <c r="A70" s="33">
        <v>55</v>
      </c>
      <c r="B70" s="34">
        <v>40767418</v>
      </c>
      <c r="C70" s="35">
        <v>44512</v>
      </c>
      <c r="D70" s="35">
        <v>45972</v>
      </c>
      <c r="E70" s="41">
        <v>42.1</v>
      </c>
      <c r="F70" s="37">
        <v>3.9220000000000002</v>
      </c>
      <c r="G70" s="37">
        <v>4.0970000000000004</v>
      </c>
      <c r="H70" s="38">
        <v>0.17500000000000027</v>
      </c>
      <c r="I70" s="38">
        <v>0.17500000000000027</v>
      </c>
      <c r="J70" s="39"/>
      <c r="K70" s="39">
        <v>0</v>
      </c>
      <c r="L70" s="40">
        <v>0.17500000000000027</v>
      </c>
      <c r="M70" s="65"/>
      <c r="N70" s="54"/>
      <c r="O70" s="18"/>
      <c r="P70" s="23"/>
    </row>
    <row r="71" spans="1:17" x14ac:dyDescent="0.25">
      <c r="A71" s="33">
        <v>56</v>
      </c>
      <c r="B71" s="34">
        <v>17232611</v>
      </c>
      <c r="C71" s="35" t="s">
        <v>55</v>
      </c>
      <c r="D71" s="35">
        <v>44890</v>
      </c>
      <c r="E71" s="41">
        <v>41.6</v>
      </c>
      <c r="F71" s="37">
        <v>15656</v>
      </c>
      <c r="G71" s="37">
        <v>15936</v>
      </c>
      <c r="H71" s="68">
        <v>280</v>
      </c>
      <c r="I71" s="38">
        <v>0.24079999999999999</v>
      </c>
      <c r="J71" s="39"/>
      <c r="K71" s="39">
        <v>0</v>
      </c>
      <c r="L71" s="40">
        <v>0.24079999999999999</v>
      </c>
      <c r="M71" s="65"/>
      <c r="N71" s="54"/>
      <c r="O71" s="18"/>
      <c r="P71" s="23"/>
    </row>
    <row r="72" spans="1:17" x14ac:dyDescent="0.25">
      <c r="A72" s="69">
        <v>57</v>
      </c>
      <c r="B72" s="34">
        <v>31460021</v>
      </c>
      <c r="C72" s="35">
        <v>44575</v>
      </c>
      <c r="D72" s="35">
        <v>46035</v>
      </c>
      <c r="E72" s="41">
        <v>45.9</v>
      </c>
      <c r="F72" s="37">
        <v>0</v>
      </c>
      <c r="G72" s="37">
        <v>0</v>
      </c>
      <c r="H72" s="68"/>
      <c r="I72" s="38">
        <v>0</v>
      </c>
      <c r="J72" s="39"/>
      <c r="K72" s="39">
        <v>0</v>
      </c>
      <c r="L72" s="40">
        <v>0</v>
      </c>
      <c r="M72" s="65"/>
      <c r="N72" s="54"/>
      <c r="O72" s="18"/>
      <c r="P72" s="23"/>
      <c r="Q72" s="98"/>
    </row>
    <row r="73" spans="1:17" x14ac:dyDescent="0.25">
      <c r="A73" s="33">
        <v>58</v>
      </c>
      <c r="B73" s="34">
        <v>15705638</v>
      </c>
      <c r="C73" s="35"/>
      <c r="D73" s="35"/>
      <c r="E73" s="41">
        <v>60.3</v>
      </c>
      <c r="F73" s="37">
        <v>42479</v>
      </c>
      <c r="G73" s="37">
        <v>42479</v>
      </c>
      <c r="H73" s="68"/>
      <c r="I73" s="38"/>
      <c r="J73" s="39">
        <v>0.18928309519691844</v>
      </c>
      <c r="K73" s="39">
        <v>0</v>
      </c>
      <c r="L73" s="40">
        <v>0.18928309519691844</v>
      </c>
      <c r="M73" s="65"/>
      <c r="N73" s="54"/>
      <c r="O73" s="18"/>
      <c r="P73" s="23"/>
      <c r="Q73" s="98"/>
    </row>
    <row r="74" spans="1:17" x14ac:dyDescent="0.25">
      <c r="A74" s="33">
        <v>59</v>
      </c>
      <c r="B74" s="34">
        <v>15705679</v>
      </c>
      <c r="C74" s="35">
        <v>43713</v>
      </c>
      <c r="D74" s="35">
        <v>45173</v>
      </c>
      <c r="E74" s="41">
        <v>71.7</v>
      </c>
      <c r="F74" s="37">
        <v>45780</v>
      </c>
      <c r="G74" s="37">
        <v>45780</v>
      </c>
      <c r="H74" s="68">
        <v>0</v>
      </c>
      <c r="I74" s="38">
        <v>0</v>
      </c>
      <c r="J74" s="39"/>
      <c r="K74" s="39">
        <v>0</v>
      </c>
      <c r="L74" s="40">
        <v>0</v>
      </c>
      <c r="M74" s="65"/>
      <c r="N74" s="54"/>
      <c r="O74" s="18"/>
      <c r="P74" s="23"/>
    </row>
    <row r="75" spans="1:17" x14ac:dyDescent="0.25">
      <c r="A75" s="33">
        <v>60</v>
      </c>
      <c r="B75" s="34">
        <v>18009256</v>
      </c>
      <c r="C75" s="35">
        <v>43530</v>
      </c>
      <c r="D75" s="35">
        <v>45721</v>
      </c>
      <c r="E75" s="41">
        <v>46</v>
      </c>
      <c r="F75" s="37">
        <v>5.9279999999999999</v>
      </c>
      <c r="G75" s="37">
        <v>5.9279999999999999</v>
      </c>
      <c r="H75" s="38">
        <v>0</v>
      </c>
      <c r="I75" s="38">
        <v>0</v>
      </c>
      <c r="J75" s="39"/>
      <c r="K75" s="39">
        <v>0</v>
      </c>
      <c r="L75" s="40">
        <v>0</v>
      </c>
      <c r="M75" s="65"/>
      <c r="N75" s="54"/>
      <c r="O75" s="18"/>
      <c r="P75" s="23"/>
    </row>
    <row r="76" spans="1:17" x14ac:dyDescent="0.25">
      <c r="A76" s="33">
        <v>61</v>
      </c>
      <c r="B76" s="34">
        <v>2001237</v>
      </c>
      <c r="C76" s="35">
        <v>44167</v>
      </c>
      <c r="D76" s="35">
        <v>45627</v>
      </c>
      <c r="E76" s="41">
        <v>71.5</v>
      </c>
      <c r="F76" s="37">
        <v>1.3460000000000001</v>
      </c>
      <c r="G76" s="37">
        <v>1.3460000000000001</v>
      </c>
      <c r="H76" s="38">
        <v>0</v>
      </c>
      <c r="I76" s="38">
        <v>0</v>
      </c>
      <c r="J76" s="39"/>
      <c r="K76" s="39">
        <v>0</v>
      </c>
      <c r="L76" s="40">
        <v>0</v>
      </c>
      <c r="M76" s="65"/>
      <c r="N76" s="54"/>
      <c r="O76" s="18"/>
      <c r="P76" s="23"/>
    </row>
    <row r="77" spans="1:17" x14ac:dyDescent="0.25">
      <c r="A77" s="33">
        <v>62</v>
      </c>
      <c r="B77" s="34">
        <v>1584615</v>
      </c>
      <c r="C77" s="35">
        <v>43718</v>
      </c>
      <c r="D77" s="35">
        <v>45178</v>
      </c>
      <c r="E77" s="41">
        <v>47.9</v>
      </c>
      <c r="F77" s="37">
        <v>5.9630000000000001</v>
      </c>
      <c r="G77" s="37">
        <v>5.9630000000000001</v>
      </c>
      <c r="H77" s="38">
        <v>0</v>
      </c>
      <c r="I77" s="38">
        <v>0</v>
      </c>
      <c r="J77" s="39"/>
      <c r="K77" s="39">
        <v>0</v>
      </c>
      <c r="L77" s="40">
        <v>0</v>
      </c>
      <c r="M77" s="65"/>
      <c r="N77" s="54"/>
      <c r="O77" s="18"/>
      <c r="P77" s="23"/>
    </row>
    <row r="78" spans="1:17" x14ac:dyDescent="0.25">
      <c r="A78" s="33">
        <v>63</v>
      </c>
      <c r="B78" s="34">
        <v>15705848</v>
      </c>
      <c r="C78" s="35">
        <v>43697</v>
      </c>
      <c r="D78" s="35">
        <v>45157</v>
      </c>
      <c r="E78" s="41">
        <v>41.4</v>
      </c>
      <c r="F78" s="37">
        <v>5924</v>
      </c>
      <c r="G78" s="37">
        <v>5925</v>
      </c>
      <c r="H78" s="38">
        <v>1</v>
      </c>
      <c r="I78" s="38">
        <v>8.5999999999999998E-4</v>
      </c>
      <c r="J78" s="39"/>
      <c r="K78" s="39">
        <v>0</v>
      </c>
      <c r="L78" s="40">
        <v>8.5999999999999998E-4</v>
      </c>
      <c r="M78" s="65"/>
      <c r="N78" s="54"/>
      <c r="O78" s="18"/>
      <c r="P78" s="23"/>
      <c r="Q78" s="98"/>
    </row>
    <row r="79" spans="1:17" x14ac:dyDescent="0.25">
      <c r="A79" s="33">
        <v>64</v>
      </c>
      <c r="B79" s="34">
        <v>15705656</v>
      </c>
      <c r="C79" s="35">
        <v>43727</v>
      </c>
      <c r="D79" s="35">
        <v>45918</v>
      </c>
      <c r="E79" s="41">
        <v>42.2</v>
      </c>
      <c r="F79" s="105" t="s">
        <v>38</v>
      </c>
      <c r="G79" s="105" t="s">
        <v>38</v>
      </c>
      <c r="H79" s="68"/>
      <c r="I79" s="38"/>
      <c r="J79" s="39">
        <v>0.15236666666666668</v>
      </c>
      <c r="K79" s="39">
        <v>0</v>
      </c>
      <c r="L79" s="40">
        <v>0.15236666666666668</v>
      </c>
      <c r="M79" s="65"/>
      <c r="N79" s="54"/>
      <c r="O79" s="18"/>
      <c r="P79" s="23"/>
    </row>
    <row r="80" spans="1:17" x14ac:dyDescent="0.25">
      <c r="A80" s="33">
        <v>65</v>
      </c>
      <c r="B80" s="34">
        <v>15708142</v>
      </c>
      <c r="C80" s="35">
        <v>43712</v>
      </c>
      <c r="D80" s="35">
        <v>45172</v>
      </c>
      <c r="E80" s="41">
        <v>45.4</v>
      </c>
      <c r="F80" s="37">
        <v>26898</v>
      </c>
      <c r="G80" s="37">
        <v>26898</v>
      </c>
      <c r="H80" s="68">
        <v>0</v>
      </c>
      <c r="I80" s="38">
        <v>0</v>
      </c>
      <c r="J80" s="39"/>
      <c r="K80" s="39">
        <v>0</v>
      </c>
      <c r="L80" s="40">
        <v>0</v>
      </c>
      <c r="M80" s="65"/>
      <c r="N80" s="54"/>
      <c r="O80" s="18"/>
      <c r="P80" s="23"/>
    </row>
    <row r="81" spans="1:17" x14ac:dyDescent="0.25">
      <c r="A81" s="33">
        <v>66</v>
      </c>
      <c r="B81" s="34">
        <v>15708645</v>
      </c>
      <c r="C81" s="35"/>
      <c r="D81" s="35"/>
      <c r="E81" s="41">
        <v>60.2</v>
      </c>
      <c r="F81" s="37">
        <v>29476</v>
      </c>
      <c r="G81" s="37">
        <v>29476</v>
      </c>
      <c r="H81" s="68"/>
      <c r="I81" s="38"/>
      <c r="J81" s="39">
        <v>0.18896919288315894</v>
      </c>
      <c r="K81" s="39">
        <v>0</v>
      </c>
      <c r="L81" s="40">
        <v>0.18896919288315894</v>
      </c>
      <c r="M81" s="65"/>
      <c r="N81" s="54"/>
      <c r="O81" s="18"/>
      <c r="P81" s="23"/>
      <c r="Q81" s="98"/>
    </row>
    <row r="82" spans="1:17" x14ac:dyDescent="0.25">
      <c r="A82" s="33">
        <v>67</v>
      </c>
      <c r="B82" s="34">
        <v>15708109</v>
      </c>
      <c r="C82" s="35">
        <v>43711</v>
      </c>
      <c r="D82" s="35">
        <v>45171</v>
      </c>
      <c r="E82" s="41">
        <v>71.5</v>
      </c>
      <c r="F82" s="37">
        <v>34357</v>
      </c>
      <c r="G82" s="37">
        <v>34406</v>
      </c>
      <c r="H82" s="68">
        <v>49</v>
      </c>
      <c r="I82" s="38">
        <v>4.2139999999999997E-2</v>
      </c>
      <c r="J82" s="39"/>
      <c r="K82" s="39">
        <v>0</v>
      </c>
      <c r="L82" s="40">
        <v>4.2139999999999997E-2</v>
      </c>
      <c r="M82" s="65"/>
      <c r="N82" s="54"/>
      <c r="O82" s="18"/>
      <c r="P82" s="21"/>
    </row>
    <row r="83" spans="1:17" x14ac:dyDescent="0.25">
      <c r="A83" s="33">
        <v>68</v>
      </c>
      <c r="B83" s="44" t="s">
        <v>33</v>
      </c>
      <c r="C83" s="35">
        <v>44264</v>
      </c>
      <c r="D83" s="35">
        <v>45724</v>
      </c>
      <c r="E83" s="41">
        <v>45.7</v>
      </c>
      <c r="F83" s="37">
        <v>2.5950000000000002</v>
      </c>
      <c r="G83" s="37">
        <v>2.5950000000000002</v>
      </c>
      <c r="H83" s="38">
        <v>0</v>
      </c>
      <c r="I83" s="38">
        <v>0</v>
      </c>
      <c r="J83" s="39"/>
      <c r="K83" s="39">
        <v>0</v>
      </c>
      <c r="L83" s="40">
        <v>0</v>
      </c>
      <c r="M83" s="65"/>
      <c r="N83" s="54"/>
      <c r="O83" s="18"/>
      <c r="P83" s="23"/>
    </row>
    <row r="84" spans="1:17" x14ac:dyDescent="0.25">
      <c r="A84" s="33">
        <v>69</v>
      </c>
      <c r="B84" s="44">
        <v>2115523059</v>
      </c>
      <c r="C84" s="35">
        <v>44575</v>
      </c>
      <c r="D84" s="35">
        <v>46035</v>
      </c>
      <c r="E84" s="41">
        <v>70.599999999999994</v>
      </c>
      <c r="F84" s="37">
        <v>4.0759999999999996</v>
      </c>
      <c r="G84" s="37">
        <v>4.0759999999999996</v>
      </c>
      <c r="H84" s="38">
        <v>0</v>
      </c>
      <c r="I84" s="38">
        <v>4.7E-2</v>
      </c>
      <c r="J84" s="39"/>
      <c r="K84" s="39">
        <v>0</v>
      </c>
      <c r="L84" s="40">
        <v>4.7E-2</v>
      </c>
      <c r="M84" s="65"/>
      <c r="N84" s="54"/>
      <c r="O84" s="18"/>
      <c r="P84" s="23"/>
    </row>
    <row r="85" spans="1:17" x14ac:dyDescent="0.25">
      <c r="A85" s="33">
        <v>70</v>
      </c>
      <c r="B85" s="34">
        <v>41183618</v>
      </c>
      <c r="C85" s="35">
        <v>43710</v>
      </c>
      <c r="D85" s="35">
        <v>45901</v>
      </c>
      <c r="E85" s="41">
        <v>46.6</v>
      </c>
      <c r="F85" s="37">
        <v>7.3380000000000001</v>
      </c>
      <c r="G85" s="37">
        <v>7.3789999999999996</v>
      </c>
      <c r="H85" s="38">
        <v>4.0999999999999481E-2</v>
      </c>
      <c r="I85" s="38">
        <v>4.0999999999999481E-2</v>
      </c>
      <c r="J85" s="84"/>
      <c r="K85" s="39">
        <v>0</v>
      </c>
      <c r="L85" s="40">
        <v>4.0999999999999481E-2</v>
      </c>
      <c r="M85" s="65"/>
      <c r="N85" s="54"/>
      <c r="O85" s="18"/>
      <c r="P85" s="23"/>
    </row>
    <row r="86" spans="1:17" x14ac:dyDescent="0.25">
      <c r="A86" s="33">
        <v>71</v>
      </c>
      <c r="B86" s="34">
        <v>81501776</v>
      </c>
      <c r="C86" s="35">
        <v>43679</v>
      </c>
      <c r="D86" s="35">
        <v>45870</v>
      </c>
      <c r="E86" s="41">
        <v>42.2</v>
      </c>
      <c r="F86" s="37">
        <v>13.9</v>
      </c>
      <c r="G86" s="37">
        <v>13.945</v>
      </c>
      <c r="H86" s="38">
        <v>4.4999999999999929E-2</v>
      </c>
      <c r="I86" s="38">
        <v>4.4999999999999929E-2</v>
      </c>
      <c r="J86" s="39"/>
      <c r="K86" s="39">
        <v>0</v>
      </c>
      <c r="L86" s="40">
        <v>4.4999999999999929E-2</v>
      </c>
      <c r="M86" s="65"/>
      <c r="N86" s="54"/>
      <c r="O86" s="18"/>
      <c r="P86" s="23"/>
    </row>
    <row r="87" spans="1:17" x14ac:dyDescent="0.25">
      <c r="A87" s="33">
        <v>72</v>
      </c>
      <c r="B87" s="34">
        <v>15705545</v>
      </c>
      <c r="C87" s="35"/>
      <c r="D87" s="35"/>
      <c r="E87" s="41">
        <v>41.9</v>
      </c>
      <c r="F87" s="37">
        <v>32643</v>
      </c>
      <c r="G87" s="37">
        <v>32651</v>
      </c>
      <c r="H87" s="68"/>
      <c r="I87" s="38"/>
      <c r="J87" s="39">
        <v>0.13152506946518872</v>
      </c>
      <c r="K87" s="39">
        <v>0</v>
      </c>
      <c r="L87" s="40">
        <v>0.13152506946518872</v>
      </c>
      <c r="M87" s="65"/>
      <c r="N87" s="54"/>
      <c r="O87" s="18"/>
      <c r="P87" s="23"/>
      <c r="Q87" s="98"/>
    </row>
    <row r="88" spans="1:17" x14ac:dyDescent="0.25">
      <c r="A88" s="33">
        <v>73</v>
      </c>
      <c r="B88" s="34">
        <v>19000758</v>
      </c>
      <c r="C88" s="35">
        <v>43852</v>
      </c>
      <c r="D88" s="35">
        <v>46043</v>
      </c>
      <c r="E88" s="41">
        <v>45.8</v>
      </c>
      <c r="F88" s="37">
        <v>4.3680000000000003</v>
      </c>
      <c r="G88" s="37">
        <v>4.3680000000000003</v>
      </c>
      <c r="H88" s="38">
        <v>0</v>
      </c>
      <c r="I88" s="38">
        <v>0</v>
      </c>
      <c r="J88" s="39"/>
      <c r="K88" s="39">
        <v>0</v>
      </c>
      <c r="L88" s="40">
        <v>0</v>
      </c>
      <c r="M88" s="65"/>
      <c r="N88" s="54"/>
      <c r="O88" s="18"/>
      <c r="P88" s="19"/>
    </row>
    <row r="89" spans="1:17" x14ac:dyDescent="0.25">
      <c r="A89" s="33">
        <v>74</v>
      </c>
      <c r="B89" s="34">
        <v>21430687</v>
      </c>
      <c r="C89" s="35">
        <v>44496</v>
      </c>
      <c r="D89" s="35">
        <v>45956</v>
      </c>
      <c r="E89" s="41">
        <v>60.7</v>
      </c>
      <c r="F89" s="37">
        <v>0.88500000000000001</v>
      </c>
      <c r="G89" s="37">
        <v>0.88700000000000001</v>
      </c>
      <c r="H89" s="38">
        <v>2.0000000000000018E-3</v>
      </c>
      <c r="I89" s="38">
        <v>2.0000000000000018E-3</v>
      </c>
      <c r="J89" s="39"/>
      <c r="K89" s="39">
        <v>0</v>
      </c>
      <c r="L89" s="40">
        <v>2.0000000000000018E-3</v>
      </c>
      <c r="M89" s="65"/>
      <c r="N89" s="54"/>
      <c r="O89" s="18"/>
      <c r="P89" s="23"/>
    </row>
    <row r="90" spans="1:17" x14ac:dyDescent="0.25">
      <c r="A90" s="33">
        <v>75</v>
      </c>
      <c r="B90" s="34">
        <v>15708099</v>
      </c>
      <c r="C90" s="35"/>
      <c r="D90" s="35"/>
      <c r="E90" s="41">
        <v>72.099999999999994</v>
      </c>
      <c r="F90" s="126">
        <v>43829</v>
      </c>
      <c r="G90" s="105" t="s">
        <v>38</v>
      </c>
      <c r="H90" s="68"/>
      <c r="I90" s="38"/>
      <c r="J90" s="39">
        <v>0.22632356822052757</v>
      </c>
      <c r="K90" s="39">
        <v>0</v>
      </c>
      <c r="L90" s="40">
        <v>0.22632356822052757</v>
      </c>
      <c r="M90" s="65"/>
      <c r="N90" s="54"/>
      <c r="O90" s="18"/>
      <c r="P90" s="23"/>
      <c r="Q90" s="98"/>
    </row>
    <row r="91" spans="1:17" x14ac:dyDescent="0.25">
      <c r="A91" s="33">
        <v>76</v>
      </c>
      <c r="B91" s="34">
        <v>15708563</v>
      </c>
      <c r="C91" s="35"/>
      <c r="D91" s="35"/>
      <c r="E91" s="41">
        <v>45.9</v>
      </c>
      <c r="F91" s="105" t="s">
        <v>38</v>
      </c>
      <c r="G91" s="105" t="s">
        <v>38</v>
      </c>
      <c r="H91" s="68"/>
      <c r="I91" s="38"/>
      <c r="J91" s="39">
        <v>0.14408116201556465</v>
      </c>
      <c r="K91" s="39">
        <v>0</v>
      </c>
      <c r="L91" s="40">
        <v>0.14408116201556465</v>
      </c>
      <c r="M91" s="65"/>
      <c r="N91" s="54"/>
      <c r="O91" s="18"/>
      <c r="P91" s="23"/>
      <c r="Q91" s="98"/>
    </row>
    <row r="92" spans="1:17" x14ac:dyDescent="0.25">
      <c r="A92" s="33">
        <v>77</v>
      </c>
      <c r="B92" s="44" t="s">
        <v>28</v>
      </c>
      <c r="C92" s="35">
        <v>44161</v>
      </c>
      <c r="D92" s="35">
        <v>46352</v>
      </c>
      <c r="E92" s="41">
        <v>71</v>
      </c>
      <c r="F92" s="37">
        <v>15.694000000000001</v>
      </c>
      <c r="G92" s="37">
        <v>15.779</v>
      </c>
      <c r="H92" s="38">
        <v>8.4999999999999076E-2</v>
      </c>
      <c r="I92" s="38">
        <v>8.4999999999999076E-2</v>
      </c>
      <c r="J92" s="39"/>
      <c r="K92" s="39">
        <v>0</v>
      </c>
      <c r="L92" s="40">
        <v>8.4999999999999076E-2</v>
      </c>
      <c r="M92" s="65"/>
      <c r="N92" s="54"/>
      <c r="O92" s="18"/>
      <c r="P92" s="23"/>
    </row>
    <row r="93" spans="1:17" x14ac:dyDescent="0.25">
      <c r="A93" s="33">
        <v>78</v>
      </c>
      <c r="B93" s="34">
        <v>15708441</v>
      </c>
      <c r="C93" s="35">
        <v>43712</v>
      </c>
      <c r="D93" s="35">
        <v>45172</v>
      </c>
      <c r="E93" s="41">
        <v>47.6</v>
      </c>
      <c r="F93" s="37">
        <v>21342</v>
      </c>
      <c r="G93" s="37">
        <v>21343</v>
      </c>
      <c r="H93" s="68">
        <v>1</v>
      </c>
      <c r="I93" s="38">
        <v>8.5999999999999998E-4</v>
      </c>
      <c r="J93" s="39"/>
      <c r="K93" s="39">
        <v>0</v>
      </c>
      <c r="L93" s="40">
        <v>8.5999999999999998E-4</v>
      </c>
      <c r="M93" s="65"/>
      <c r="N93" s="54"/>
      <c r="O93" s="18"/>
      <c r="P93" s="23"/>
    </row>
    <row r="94" spans="1:17" x14ac:dyDescent="0.25">
      <c r="A94" s="33">
        <v>79</v>
      </c>
      <c r="B94" s="34">
        <v>415315</v>
      </c>
      <c r="C94" s="35">
        <v>43719</v>
      </c>
      <c r="D94" s="35">
        <v>45910</v>
      </c>
      <c r="E94" s="41">
        <v>42.3</v>
      </c>
      <c r="F94" s="37">
        <v>3.7170000000000001</v>
      </c>
      <c r="G94" s="37">
        <v>3.7170000000000001</v>
      </c>
      <c r="H94" s="38">
        <v>0</v>
      </c>
      <c r="I94" s="38">
        <v>0</v>
      </c>
      <c r="J94" s="39"/>
      <c r="K94" s="39">
        <v>0</v>
      </c>
      <c r="L94" s="40">
        <v>0</v>
      </c>
      <c r="M94" s="65"/>
      <c r="N94" s="54"/>
      <c r="O94" s="18"/>
      <c r="P94" s="23"/>
    </row>
    <row r="95" spans="1:17" x14ac:dyDescent="0.25">
      <c r="A95" s="33">
        <v>80</v>
      </c>
      <c r="B95" s="34">
        <v>15708455</v>
      </c>
      <c r="C95" s="35">
        <v>43726</v>
      </c>
      <c r="D95" s="35">
        <v>45186</v>
      </c>
      <c r="E95" s="41">
        <v>41.9</v>
      </c>
      <c r="F95" s="37">
        <v>13795</v>
      </c>
      <c r="G95" s="37">
        <v>13823</v>
      </c>
      <c r="H95" s="68">
        <v>28</v>
      </c>
      <c r="I95" s="38">
        <v>2.4080000000000001E-2</v>
      </c>
      <c r="J95" s="39"/>
      <c r="K95" s="39">
        <v>0</v>
      </c>
      <c r="L95" s="40">
        <v>2.4080000000000001E-2</v>
      </c>
      <c r="M95" s="65"/>
      <c r="N95" s="54"/>
      <c r="O95" s="18"/>
      <c r="P95" s="23"/>
    </row>
    <row r="96" spans="1:17" x14ac:dyDescent="0.25">
      <c r="A96" s="33">
        <v>81</v>
      </c>
      <c r="B96" s="34">
        <v>91504480</v>
      </c>
      <c r="C96" s="35">
        <v>43689</v>
      </c>
      <c r="D96" s="35">
        <v>45149</v>
      </c>
      <c r="E96" s="41">
        <v>45.7</v>
      </c>
      <c r="F96" s="37">
        <v>15.757999999999999</v>
      </c>
      <c r="G96" s="37">
        <v>15.757999999999999</v>
      </c>
      <c r="H96" s="38">
        <v>0</v>
      </c>
      <c r="I96" s="38">
        <v>0</v>
      </c>
      <c r="J96" s="39"/>
      <c r="K96" s="39">
        <v>0</v>
      </c>
      <c r="L96" s="40">
        <v>0</v>
      </c>
      <c r="M96" s="65"/>
      <c r="N96" s="54"/>
      <c r="O96" s="18"/>
      <c r="P96" s="23"/>
    </row>
    <row r="97" spans="1:17" x14ac:dyDescent="0.25">
      <c r="A97" s="33">
        <v>82</v>
      </c>
      <c r="B97" s="34">
        <v>15708727</v>
      </c>
      <c r="C97" s="35">
        <v>43689</v>
      </c>
      <c r="D97" s="35">
        <v>45149</v>
      </c>
      <c r="E97" s="41">
        <v>60.7</v>
      </c>
      <c r="F97" s="37">
        <v>49575</v>
      </c>
      <c r="G97" s="105" t="s">
        <v>38</v>
      </c>
      <c r="H97" s="68"/>
      <c r="I97" s="38"/>
      <c r="J97" s="39">
        <v>0.2300666666666667</v>
      </c>
      <c r="K97" s="39">
        <v>0</v>
      </c>
      <c r="L97" s="40">
        <v>0.2300666666666667</v>
      </c>
      <c r="M97" s="65"/>
      <c r="N97" s="54"/>
      <c r="O97" s="18"/>
      <c r="P97" s="23"/>
    </row>
    <row r="98" spans="1:17" x14ac:dyDescent="0.25">
      <c r="A98" s="33">
        <v>83</v>
      </c>
      <c r="B98" s="34">
        <v>15705611</v>
      </c>
      <c r="C98" s="35">
        <v>43689</v>
      </c>
      <c r="D98" s="35">
        <v>45149</v>
      </c>
      <c r="E98" s="41">
        <v>71.900000000000006</v>
      </c>
      <c r="F98" s="37">
        <v>23647</v>
      </c>
      <c r="G98" s="105" t="s">
        <v>38</v>
      </c>
      <c r="H98" s="68"/>
      <c r="I98" s="38"/>
      <c r="J98" s="39">
        <v>0.1414</v>
      </c>
      <c r="K98" s="39">
        <v>0</v>
      </c>
      <c r="L98" s="40">
        <v>0.1414</v>
      </c>
      <c r="M98" s="65"/>
      <c r="N98" s="54"/>
      <c r="O98" s="18"/>
      <c r="P98" s="23"/>
    </row>
    <row r="99" spans="1:17" x14ac:dyDescent="0.25">
      <c r="A99" s="33">
        <v>84</v>
      </c>
      <c r="B99" s="34">
        <v>15708134</v>
      </c>
      <c r="C99" s="35"/>
      <c r="D99" s="35"/>
      <c r="E99" s="41">
        <v>45.6</v>
      </c>
      <c r="F99" s="37">
        <v>38703</v>
      </c>
      <c r="G99" s="37">
        <v>38811.699999999997</v>
      </c>
      <c r="H99" s="68"/>
      <c r="I99" s="38"/>
      <c r="J99" s="39">
        <v>0.1431394550742866</v>
      </c>
      <c r="K99" s="39">
        <v>0</v>
      </c>
      <c r="L99" s="40">
        <v>0.1431394550742866</v>
      </c>
      <c r="M99" s="65"/>
      <c r="N99" s="54"/>
      <c r="O99" s="18"/>
      <c r="P99" s="23"/>
      <c r="Q99" s="98"/>
    </row>
    <row r="100" spans="1:17" x14ac:dyDescent="0.25">
      <c r="A100" s="33">
        <v>85</v>
      </c>
      <c r="B100" s="34">
        <v>15705763</v>
      </c>
      <c r="C100" s="35">
        <v>43691</v>
      </c>
      <c r="D100" s="35">
        <v>45151</v>
      </c>
      <c r="E100" s="41">
        <v>70.7</v>
      </c>
      <c r="F100" s="37">
        <v>43720</v>
      </c>
      <c r="G100" s="105" t="s">
        <v>38</v>
      </c>
      <c r="H100" s="68"/>
      <c r="I100" s="38"/>
      <c r="J100" s="39">
        <v>0.20579999999999998</v>
      </c>
      <c r="K100" s="39">
        <v>0</v>
      </c>
      <c r="L100" s="40">
        <v>0.20579999999999998</v>
      </c>
      <c r="M100" s="65"/>
      <c r="N100" s="54"/>
      <c r="O100" s="18"/>
      <c r="P100" s="23"/>
    </row>
    <row r="101" spans="1:17" x14ac:dyDescent="0.25">
      <c r="A101" s="33">
        <v>86</v>
      </c>
      <c r="B101" s="34">
        <v>15708293</v>
      </c>
      <c r="C101" s="35">
        <v>43746</v>
      </c>
      <c r="D101" s="35">
        <v>45206</v>
      </c>
      <c r="E101" s="41">
        <v>47.5</v>
      </c>
      <c r="F101" s="105" t="s">
        <v>38</v>
      </c>
      <c r="G101" s="105" t="s">
        <v>38</v>
      </c>
      <c r="H101" s="68"/>
      <c r="I101" s="38"/>
      <c r="J101" s="39">
        <v>0.1736</v>
      </c>
      <c r="K101" s="39">
        <v>0</v>
      </c>
      <c r="L101" s="40">
        <v>0.1736</v>
      </c>
      <c r="M101" s="65"/>
      <c r="N101" s="54"/>
      <c r="O101" s="18"/>
      <c r="P101" s="23"/>
    </row>
    <row r="102" spans="1:17" x14ac:dyDescent="0.25">
      <c r="A102" s="33">
        <v>87</v>
      </c>
      <c r="B102" s="34">
        <v>15708499</v>
      </c>
      <c r="C102" s="35"/>
      <c r="D102" s="35"/>
      <c r="E102" s="41">
        <v>42</v>
      </c>
      <c r="F102" s="37">
        <v>22681</v>
      </c>
      <c r="G102" s="37">
        <v>22682</v>
      </c>
      <c r="H102" s="68"/>
      <c r="I102" s="38"/>
      <c r="J102" s="39">
        <v>0.13183897177894821</v>
      </c>
      <c r="K102" s="39">
        <v>0</v>
      </c>
      <c r="L102" s="40">
        <v>0.13183897177894821</v>
      </c>
      <c r="M102" s="65"/>
      <c r="N102" s="54"/>
      <c r="O102" s="18"/>
      <c r="P102" s="23"/>
      <c r="Q102" s="98"/>
    </row>
    <row r="103" spans="1:17" x14ac:dyDescent="0.25">
      <c r="A103" s="33">
        <v>88</v>
      </c>
      <c r="B103" s="73">
        <v>15708190</v>
      </c>
      <c r="C103" s="35"/>
      <c r="D103" s="35"/>
      <c r="E103" s="41">
        <v>41.1</v>
      </c>
      <c r="F103" s="105" t="s">
        <v>38</v>
      </c>
      <c r="G103" s="105" t="s">
        <v>38</v>
      </c>
      <c r="H103" s="68"/>
      <c r="I103" s="38"/>
      <c r="J103" s="39">
        <v>0.12901385095511364</v>
      </c>
      <c r="K103" s="39">
        <v>0</v>
      </c>
      <c r="L103" s="40">
        <v>0.12901385095511364</v>
      </c>
      <c r="M103" s="65"/>
      <c r="N103" s="54"/>
      <c r="O103" s="18"/>
      <c r="P103" s="23"/>
      <c r="Q103" s="98"/>
    </row>
    <row r="104" spans="1:17" ht="18.75" x14ac:dyDescent="0.3">
      <c r="A104" s="33">
        <v>89</v>
      </c>
      <c r="B104" s="67">
        <v>15708095</v>
      </c>
      <c r="C104" s="35">
        <v>43714</v>
      </c>
      <c r="D104" s="35">
        <v>45174</v>
      </c>
      <c r="E104" s="41">
        <v>45.5</v>
      </c>
      <c r="F104" s="37">
        <v>44180</v>
      </c>
      <c r="G104" s="37">
        <v>44280</v>
      </c>
      <c r="H104" s="68">
        <v>100</v>
      </c>
      <c r="I104" s="38">
        <v>8.5999999999999993E-2</v>
      </c>
      <c r="J104" s="39"/>
      <c r="K104" s="39">
        <v>0</v>
      </c>
      <c r="L104" s="40">
        <v>8.5999999999999993E-2</v>
      </c>
      <c r="M104" s="65"/>
      <c r="N104" s="54"/>
      <c r="O104" s="18"/>
      <c r="P104" s="72"/>
    </row>
    <row r="105" spans="1:17" x14ac:dyDescent="0.25">
      <c r="A105" s="33">
        <v>90</v>
      </c>
      <c r="B105" s="67">
        <v>20200673</v>
      </c>
      <c r="C105" s="35">
        <v>44526</v>
      </c>
      <c r="D105" s="35">
        <v>45986</v>
      </c>
      <c r="E105" s="41">
        <v>61</v>
      </c>
      <c r="F105" s="37">
        <v>4.157</v>
      </c>
      <c r="G105" s="37">
        <v>4.2690000000000001</v>
      </c>
      <c r="H105" s="38">
        <v>0.1120000000000001</v>
      </c>
      <c r="I105" s="38">
        <v>0.1120000000000001</v>
      </c>
      <c r="J105" s="39"/>
      <c r="K105" s="39">
        <v>0</v>
      </c>
      <c r="L105" s="40">
        <v>0.1120000000000001</v>
      </c>
      <c r="M105" s="65"/>
      <c r="N105" s="54"/>
      <c r="O105" s="18"/>
      <c r="P105" s="24"/>
    </row>
    <row r="106" spans="1:17" x14ac:dyDescent="0.25">
      <c r="A106" s="33">
        <v>91</v>
      </c>
      <c r="B106" s="67">
        <v>15708063</v>
      </c>
      <c r="C106" s="35">
        <v>43685</v>
      </c>
      <c r="D106" s="35">
        <v>45145</v>
      </c>
      <c r="E106" s="41">
        <v>71.8</v>
      </c>
      <c r="F106" s="37">
        <v>36168</v>
      </c>
      <c r="G106" s="37">
        <v>36216</v>
      </c>
      <c r="H106" s="68">
        <v>48</v>
      </c>
      <c r="I106" s="38">
        <v>4.1279999999999997E-2</v>
      </c>
      <c r="J106" s="39"/>
      <c r="K106" s="39">
        <v>0</v>
      </c>
      <c r="L106" s="40">
        <v>4.1279999999999997E-2</v>
      </c>
      <c r="M106" s="65"/>
      <c r="N106" s="54"/>
      <c r="O106" s="18"/>
      <c r="P106" s="23"/>
    </row>
    <row r="107" spans="1:17" x14ac:dyDescent="0.25">
      <c r="A107" s="33">
        <v>92</v>
      </c>
      <c r="B107" s="67">
        <v>15708016</v>
      </c>
      <c r="C107" s="35"/>
      <c r="D107" s="35"/>
      <c r="E107" s="41">
        <v>45.4</v>
      </c>
      <c r="F107" s="37">
        <v>25372</v>
      </c>
      <c r="G107" s="37">
        <v>25372</v>
      </c>
      <c r="H107" s="68"/>
      <c r="I107" s="38"/>
      <c r="J107" s="39">
        <v>0.14251165044676783</v>
      </c>
      <c r="K107" s="39">
        <v>0</v>
      </c>
      <c r="L107" s="40">
        <v>0.14251165044676783</v>
      </c>
      <c r="M107" s="65"/>
      <c r="N107" s="54"/>
      <c r="O107" s="18"/>
      <c r="P107" s="23"/>
      <c r="Q107" s="98"/>
    </row>
    <row r="108" spans="1:17" x14ac:dyDescent="0.25">
      <c r="A108" s="33">
        <v>93</v>
      </c>
      <c r="B108" s="67">
        <v>18008991</v>
      </c>
      <c r="C108" s="35">
        <v>43530</v>
      </c>
      <c r="D108" s="35">
        <v>45721</v>
      </c>
      <c r="E108" s="41">
        <v>70.599999999999994</v>
      </c>
      <c r="F108" s="37">
        <v>3.5680000000000001</v>
      </c>
      <c r="G108" s="37">
        <v>3.5680000000000001</v>
      </c>
      <c r="H108" s="38">
        <v>0</v>
      </c>
      <c r="I108" s="38">
        <v>0</v>
      </c>
      <c r="J108" s="39"/>
      <c r="K108" s="39">
        <v>0</v>
      </c>
      <c r="L108" s="40">
        <v>0</v>
      </c>
      <c r="M108" s="65"/>
      <c r="N108" s="54"/>
      <c r="O108" s="18"/>
      <c r="P108" s="23"/>
    </row>
    <row r="109" spans="1:17" x14ac:dyDescent="0.25">
      <c r="A109" s="33">
        <v>94</v>
      </c>
      <c r="B109" s="67">
        <v>15705706</v>
      </c>
      <c r="C109" s="35"/>
      <c r="D109" s="35"/>
      <c r="E109" s="41">
        <v>47.4</v>
      </c>
      <c r="F109" s="37">
        <v>34616</v>
      </c>
      <c r="G109" s="37">
        <v>34674</v>
      </c>
      <c r="H109" s="68"/>
      <c r="I109" s="38"/>
      <c r="J109" s="39">
        <v>0.14878969672195574</v>
      </c>
      <c r="K109" s="39">
        <v>0</v>
      </c>
      <c r="L109" s="40">
        <v>0.14878969672195574</v>
      </c>
      <c r="M109" s="65"/>
      <c r="N109" s="54"/>
      <c r="O109" s="18"/>
      <c r="P109" s="23"/>
      <c r="Q109" s="98"/>
    </row>
    <row r="110" spans="1:17" x14ac:dyDescent="0.25">
      <c r="A110" s="33">
        <v>95</v>
      </c>
      <c r="B110" s="67">
        <v>15708352</v>
      </c>
      <c r="C110" s="35">
        <v>43727</v>
      </c>
      <c r="D110" s="35">
        <v>45187</v>
      </c>
      <c r="E110" s="41">
        <v>42</v>
      </c>
      <c r="F110" s="37">
        <v>7754</v>
      </c>
      <c r="G110" s="37">
        <v>7834</v>
      </c>
      <c r="H110" s="68">
        <v>80</v>
      </c>
      <c r="I110" s="38">
        <v>6.88E-2</v>
      </c>
      <c r="J110" s="39"/>
      <c r="K110" s="39">
        <v>0</v>
      </c>
      <c r="L110" s="40">
        <v>6.88E-2</v>
      </c>
      <c r="M110" s="65"/>
      <c r="N110" s="54"/>
      <c r="O110" s="18"/>
      <c r="P110" s="23"/>
    </row>
    <row r="111" spans="1:17" x14ac:dyDescent="0.25">
      <c r="A111" s="33">
        <v>96</v>
      </c>
      <c r="B111" s="67">
        <v>15708616</v>
      </c>
      <c r="C111" s="35">
        <v>43697</v>
      </c>
      <c r="D111" s="35">
        <v>45157</v>
      </c>
      <c r="E111" s="41">
        <v>41.6</v>
      </c>
      <c r="F111" s="37">
        <v>45222</v>
      </c>
      <c r="G111" s="37">
        <v>45316</v>
      </c>
      <c r="H111" s="68">
        <v>94</v>
      </c>
      <c r="I111" s="38">
        <v>8.0839999999999995E-2</v>
      </c>
      <c r="J111" s="39"/>
      <c r="K111" s="39">
        <v>0</v>
      </c>
      <c r="L111" s="40">
        <v>8.0839999999999995E-2</v>
      </c>
      <c r="M111" s="65"/>
      <c r="N111" s="54"/>
      <c r="O111" s="18"/>
      <c r="P111" s="23"/>
    </row>
    <row r="112" spans="1:17" ht="14.25" customHeight="1" x14ac:dyDescent="0.25">
      <c r="A112" s="33">
        <v>97</v>
      </c>
      <c r="B112" s="73">
        <v>15705517</v>
      </c>
      <c r="C112" s="35">
        <v>43691</v>
      </c>
      <c r="D112" s="35">
        <v>45151</v>
      </c>
      <c r="E112" s="41">
        <v>45.3</v>
      </c>
      <c r="F112" s="37">
        <v>19511</v>
      </c>
      <c r="G112" s="37">
        <v>19534</v>
      </c>
      <c r="H112" s="68">
        <v>23</v>
      </c>
      <c r="I112" s="38">
        <v>1.9779999999999999E-2</v>
      </c>
      <c r="J112" s="39"/>
      <c r="K112" s="39">
        <v>0</v>
      </c>
      <c r="L112" s="40">
        <v>1.9779999999999999E-2</v>
      </c>
      <c r="M112" s="65"/>
      <c r="N112" s="54"/>
      <c r="O112" s="87"/>
      <c r="P112" s="23"/>
    </row>
    <row r="113" spans="1:17" x14ac:dyDescent="0.25">
      <c r="A113" s="33">
        <v>98</v>
      </c>
      <c r="B113" s="73">
        <v>15708462</v>
      </c>
      <c r="C113" s="35">
        <v>43707</v>
      </c>
      <c r="D113" s="35">
        <v>45168</v>
      </c>
      <c r="E113" s="41">
        <v>60.1</v>
      </c>
      <c r="F113" s="37">
        <v>17323</v>
      </c>
      <c r="G113" s="37">
        <v>17323</v>
      </c>
      <c r="H113" s="68">
        <v>0</v>
      </c>
      <c r="I113" s="38">
        <v>0</v>
      </c>
      <c r="J113" s="39"/>
      <c r="K113" s="39">
        <v>0</v>
      </c>
      <c r="L113" s="40">
        <v>0</v>
      </c>
      <c r="M113" s="65"/>
      <c r="N113" s="54"/>
      <c r="O113" s="18"/>
      <c r="P113" s="23"/>
    </row>
    <row r="114" spans="1:17" x14ac:dyDescent="0.25">
      <c r="A114" s="33">
        <v>99</v>
      </c>
      <c r="B114" s="73">
        <v>15705826</v>
      </c>
      <c r="C114" s="35">
        <v>43685</v>
      </c>
      <c r="D114" s="35">
        <v>45145</v>
      </c>
      <c r="E114" s="41">
        <v>71.2</v>
      </c>
      <c r="F114" s="37">
        <v>16210</v>
      </c>
      <c r="G114" s="37">
        <v>16218</v>
      </c>
      <c r="H114" s="68">
        <v>8</v>
      </c>
      <c r="I114" s="38">
        <v>6.8799999999999998E-3</v>
      </c>
      <c r="J114" s="39"/>
      <c r="K114" s="39">
        <v>0</v>
      </c>
      <c r="L114" s="40">
        <v>6.8799999999999998E-3</v>
      </c>
      <c r="M114" s="65"/>
      <c r="N114" s="54"/>
      <c r="O114" s="18"/>
      <c r="P114" s="23"/>
    </row>
    <row r="115" spans="1:17" x14ac:dyDescent="0.25">
      <c r="A115" s="33">
        <v>100</v>
      </c>
      <c r="B115" s="73">
        <v>15708503</v>
      </c>
      <c r="C115" s="35">
        <v>43707</v>
      </c>
      <c r="D115" s="35">
        <v>45167</v>
      </c>
      <c r="E115" s="41">
        <v>45.7</v>
      </c>
      <c r="F115" s="37">
        <v>4173</v>
      </c>
      <c r="G115" s="37">
        <v>4173</v>
      </c>
      <c r="H115" s="68">
        <v>0</v>
      </c>
      <c r="I115" s="38">
        <v>0</v>
      </c>
      <c r="J115" s="39"/>
      <c r="K115" s="39">
        <v>0</v>
      </c>
      <c r="L115" s="40">
        <v>0</v>
      </c>
      <c r="M115" s="65"/>
      <c r="N115" s="54"/>
      <c r="O115" s="19"/>
      <c r="P115" s="23"/>
    </row>
    <row r="116" spans="1:17" x14ac:dyDescent="0.25">
      <c r="A116" s="33">
        <v>101</v>
      </c>
      <c r="B116" s="73">
        <v>15708066</v>
      </c>
      <c r="C116" s="35">
        <v>43685</v>
      </c>
      <c r="D116" s="35">
        <v>45145</v>
      </c>
      <c r="E116" s="41">
        <v>70.5</v>
      </c>
      <c r="F116" s="37">
        <v>48056</v>
      </c>
      <c r="G116" s="37">
        <v>48144</v>
      </c>
      <c r="H116" s="68">
        <v>88</v>
      </c>
      <c r="I116" s="38">
        <v>7.5679999999999997E-2</v>
      </c>
      <c r="J116" s="39"/>
      <c r="K116" s="39">
        <v>0</v>
      </c>
      <c r="L116" s="40">
        <v>7.5679999999999997E-2</v>
      </c>
      <c r="M116" s="65"/>
      <c r="N116" s="54"/>
      <c r="O116" s="18"/>
      <c r="P116" s="23"/>
    </row>
    <row r="117" spans="1:17" x14ac:dyDescent="0.25">
      <c r="A117" s="33">
        <v>102</v>
      </c>
      <c r="B117" s="67">
        <v>15708622</v>
      </c>
      <c r="C117" s="35"/>
      <c r="D117" s="35"/>
      <c r="E117" s="41">
        <v>47.6</v>
      </c>
      <c r="F117" s="37">
        <v>25096</v>
      </c>
      <c r="G117" s="37">
        <v>25097</v>
      </c>
      <c r="H117" s="68"/>
      <c r="I117" s="38"/>
      <c r="J117" s="39">
        <v>0.14941750134947451</v>
      </c>
      <c r="K117" s="39">
        <v>0</v>
      </c>
      <c r="L117" s="40">
        <v>0.14941750134947451</v>
      </c>
      <c r="M117" s="65"/>
      <c r="N117" s="54"/>
      <c r="O117" s="18"/>
      <c r="P117" s="23"/>
      <c r="Q117" s="98"/>
    </row>
    <row r="118" spans="1:17" x14ac:dyDescent="0.25">
      <c r="A118" s="33">
        <v>103</v>
      </c>
      <c r="B118" s="67">
        <v>16721764</v>
      </c>
      <c r="C118" s="35">
        <v>43697</v>
      </c>
      <c r="D118" s="35">
        <v>45157</v>
      </c>
      <c r="E118" s="41">
        <v>41.8</v>
      </c>
      <c r="F118" s="37">
        <v>8392</v>
      </c>
      <c r="G118" s="37">
        <v>8392</v>
      </c>
      <c r="H118" s="68">
        <v>0</v>
      </c>
      <c r="I118" s="38">
        <v>0</v>
      </c>
      <c r="J118" s="39"/>
      <c r="K118" s="39">
        <v>0</v>
      </c>
      <c r="L118" s="40">
        <v>0</v>
      </c>
      <c r="M118" s="65"/>
      <c r="N118" s="54"/>
      <c r="O118" s="18"/>
      <c r="P118" s="23"/>
    </row>
    <row r="119" spans="1:17" x14ac:dyDescent="0.25">
      <c r="A119" s="33">
        <v>104</v>
      </c>
      <c r="B119" s="44" t="s">
        <v>32</v>
      </c>
      <c r="C119" s="35">
        <v>43719</v>
      </c>
      <c r="D119" s="35">
        <v>45179</v>
      </c>
      <c r="E119" s="41">
        <v>41.4</v>
      </c>
      <c r="F119" s="37">
        <v>13.275</v>
      </c>
      <c r="G119" s="37">
        <v>13.323</v>
      </c>
      <c r="H119" s="38">
        <v>4.8000000000000043E-2</v>
      </c>
      <c r="I119" s="38">
        <v>4.8000000000000043E-2</v>
      </c>
      <c r="J119" s="39"/>
      <c r="K119" s="39">
        <v>0</v>
      </c>
      <c r="L119" s="40">
        <v>4.8000000000000043E-2</v>
      </c>
      <c r="M119" s="65"/>
      <c r="N119" s="54"/>
      <c r="O119" s="18"/>
      <c r="P119" s="23"/>
    </row>
    <row r="120" spans="1:17" x14ac:dyDescent="0.25">
      <c r="A120" s="33">
        <v>105</v>
      </c>
      <c r="B120" s="67">
        <v>15708121</v>
      </c>
      <c r="C120" s="35">
        <v>43733</v>
      </c>
      <c r="D120" s="35">
        <v>45193</v>
      </c>
      <c r="E120" s="41">
        <v>45.4</v>
      </c>
      <c r="F120" s="37">
        <v>35023</v>
      </c>
      <c r="G120" s="37">
        <v>35089</v>
      </c>
      <c r="H120" s="68">
        <v>66</v>
      </c>
      <c r="I120" s="38">
        <v>5.6759999999999998E-2</v>
      </c>
      <c r="J120" s="39"/>
      <c r="K120" s="39">
        <v>0</v>
      </c>
      <c r="L120" s="40">
        <v>5.6759999999999998E-2</v>
      </c>
      <c r="M120" s="65"/>
      <c r="N120" s="54"/>
      <c r="O120" s="18"/>
      <c r="P120" s="23"/>
    </row>
    <row r="121" spans="1:17" x14ac:dyDescent="0.25">
      <c r="A121" s="33">
        <v>106</v>
      </c>
      <c r="B121" s="67">
        <v>15708043</v>
      </c>
      <c r="C121" s="35">
        <v>43697</v>
      </c>
      <c r="D121" s="35">
        <v>45157</v>
      </c>
      <c r="E121" s="41">
        <v>60.2</v>
      </c>
      <c r="F121" s="37">
        <v>55936</v>
      </c>
      <c r="G121" s="37">
        <v>56109</v>
      </c>
      <c r="H121" s="68">
        <v>173</v>
      </c>
      <c r="I121" s="38">
        <v>0.14878</v>
      </c>
      <c r="J121" s="39"/>
      <c r="K121" s="39">
        <v>0</v>
      </c>
      <c r="L121" s="40">
        <v>0.14878</v>
      </c>
      <c r="M121" s="65"/>
      <c r="N121" s="54"/>
      <c r="O121" s="18"/>
      <c r="P121" s="23"/>
    </row>
    <row r="122" spans="1:17" x14ac:dyDescent="0.25">
      <c r="A122" s="33">
        <v>107</v>
      </c>
      <c r="B122" s="67">
        <v>15708227</v>
      </c>
      <c r="C122" s="35">
        <v>43684</v>
      </c>
      <c r="D122" s="35">
        <v>45144</v>
      </c>
      <c r="E122" s="41">
        <v>71.3</v>
      </c>
      <c r="F122" s="37">
        <v>32881</v>
      </c>
      <c r="G122" s="37">
        <v>32945</v>
      </c>
      <c r="H122" s="68">
        <v>64</v>
      </c>
      <c r="I122" s="38">
        <v>5.5039999999999999E-2</v>
      </c>
      <c r="J122" s="39"/>
      <c r="K122" s="39">
        <v>0</v>
      </c>
      <c r="L122" s="40">
        <v>5.5039999999999999E-2</v>
      </c>
      <c r="M122" s="65"/>
      <c r="N122" s="54"/>
      <c r="O122" s="18"/>
      <c r="P122" s="23"/>
    </row>
    <row r="123" spans="1:17" x14ac:dyDescent="0.25">
      <c r="A123" s="33">
        <v>108</v>
      </c>
      <c r="B123" s="67">
        <v>15708438</v>
      </c>
      <c r="C123" s="35">
        <v>43707</v>
      </c>
      <c r="D123" s="35">
        <v>45167</v>
      </c>
      <c r="E123" s="41">
        <v>46</v>
      </c>
      <c r="F123" s="37">
        <v>37361</v>
      </c>
      <c r="G123" s="37">
        <v>37429</v>
      </c>
      <c r="H123" s="68">
        <v>68</v>
      </c>
      <c r="I123" s="38">
        <v>5.8479999999999997E-2</v>
      </c>
      <c r="J123" s="84"/>
      <c r="K123" s="39">
        <v>0</v>
      </c>
      <c r="L123" s="40">
        <v>5.8479999999999997E-2</v>
      </c>
      <c r="M123" s="65"/>
      <c r="N123" s="54"/>
      <c r="O123" s="3"/>
      <c r="P123" s="23"/>
    </row>
    <row r="124" spans="1:17" x14ac:dyDescent="0.25">
      <c r="A124" s="33">
        <v>109</v>
      </c>
      <c r="B124" s="67">
        <v>18004224</v>
      </c>
      <c r="C124" s="35">
        <v>43689</v>
      </c>
      <c r="D124" s="35">
        <v>45880</v>
      </c>
      <c r="E124" s="41">
        <v>70.400000000000006</v>
      </c>
      <c r="F124" s="37">
        <v>8.4749999999999996</v>
      </c>
      <c r="G124" s="37">
        <v>8.5150000000000006</v>
      </c>
      <c r="H124" s="38">
        <v>4.0000000000000924E-2</v>
      </c>
      <c r="I124" s="38">
        <v>4.0000000000000924E-2</v>
      </c>
      <c r="J124" s="84"/>
      <c r="K124" s="39">
        <v>0</v>
      </c>
      <c r="L124" s="40">
        <v>4.0000000000000924E-2</v>
      </c>
      <c r="M124" s="65"/>
      <c r="N124" s="54"/>
      <c r="O124" s="3"/>
      <c r="P124" s="23"/>
    </row>
    <row r="125" spans="1:17" x14ac:dyDescent="0.25">
      <c r="A125" s="33">
        <v>110</v>
      </c>
      <c r="B125" s="67">
        <v>15708248</v>
      </c>
      <c r="C125" s="35">
        <v>43719</v>
      </c>
      <c r="D125" s="35">
        <v>45179</v>
      </c>
      <c r="E125" s="41">
        <v>47.7</v>
      </c>
      <c r="F125" s="37">
        <v>19455</v>
      </c>
      <c r="G125" s="37">
        <v>19477</v>
      </c>
      <c r="H125" s="68">
        <v>22</v>
      </c>
      <c r="I125" s="38">
        <v>1.8919999999999999E-2</v>
      </c>
      <c r="J125" s="39"/>
      <c r="K125" s="39">
        <v>0</v>
      </c>
      <c r="L125" s="40">
        <v>1.8919999999999999E-2</v>
      </c>
      <c r="M125" s="65"/>
      <c r="N125" s="54"/>
      <c r="O125" s="18"/>
      <c r="P125" s="23"/>
    </row>
    <row r="126" spans="1:17" x14ac:dyDescent="0.25">
      <c r="A126" s="33">
        <v>111</v>
      </c>
      <c r="B126" s="67">
        <v>15708011</v>
      </c>
      <c r="C126" s="35">
        <v>44538</v>
      </c>
      <c r="D126" s="35">
        <v>45998</v>
      </c>
      <c r="E126" s="41">
        <v>41.6</v>
      </c>
      <c r="F126" s="37">
        <v>22782</v>
      </c>
      <c r="G126" s="37">
        <v>22782</v>
      </c>
      <c r="H126" s="68">
        <v>0</v>
      </c>
      <c r="I126" s="38">
        <v>0</v>
      </c>
      <c r="J126" s="39"/>
      <c r="K126" s="39">
        <v>0</v>
      </c>
      <c r="L126" s="40">
        <v>0</v>
      </c>
      <c r="M126" s="65"/>
      <c r="N126" s="54"/>
      <c r="O126" s="18"/>
      <c r="P126" s="23"/>
    </row>
    <row r="127" spans="1:17" x14ac:dyDescent="0.25">
      <c r="A127" s="33">
        <v>112</v>
      </c>
      <c r="B127" s="67">
        <v>15708208</v>
      </c>
      <c r="C127" s="35">
        <v>43691</v>
      </c>
      <c r="D127" s="35">
        <v>45151</v>
      </c>
      <c r="E127" s="41">
        <v>41.7</v>
      </c>
      <c r="F127" s="37">
        <v>25041</v>
      </c>
      <c r="G127" s="37">
        <v>25041</v>
      </c>
      <c r="H127" s="68">
        <v>0</v>
      </c>
      <c r="I127" s="38">
        <v>0</v>
      </c>
      <c r="J127" s="39"/>
      <c r="K127" s="39">
        <v>0</v>
      </c>
      <c r="L127" s="40">
        <v>0</v>
      </c>
      <c r="M127" s="65"/>
      <c r="N127" s="54"/>
      <c r="O127" s="18"/>
      <c r="P127" s="23"/>
    </row>
    <row r="128" spans="1:17" x14ac:dyDescent="0.25">
      <c r="A128" s="33">
        <v>113</v>
      </c>
      <c r="B128" s="67">
        <v>473515</v>
      </c>
      <c r="C128" s="35">
        <v>43729</v>
      </c>
      <c r="D128" s="35">
        <v>45920</v>
      </c>
      <c r="E128" s="41">
        <v>45.7</v>
      </c>
      <c r="F128" s="37">
        <v>9.2080000000000002</v>
      </c>
      <c r="G128" s="37">
        <v>9.2129999999999992</v>
      </c>
      <c r="H128" s="38">
        <v>4.9999999999990052E-3</v>
      </c>
      <c r="I128" s="38">
        <v>4.9999999999990052E-3</v>
      </c>
      <c r="J128" s="39"/>
      <c r="K128" s="39">
        <v>0</v>
      </c>
      <c r="L128" s="40">
        <v>4.9999999999990052E-3</v>
      </c>
      <c r="M128" s="65"/>
      <c r="N128" s="54"/>
      <c r="O128" s="18"/>
      <c r="P128" s="23"/>
    </row>
    <row r="129" spans="1:17" x14ac:dyDescent="0.25">
      <c r="A129" s="33">
        <v>114</v>
      </c>
      <c r="B129" s="67">
        <v>15705591</v>
      </c>
      <c r="C129" s="35">
        <v>43731</v>
      </c>
      <c r="D129" s="35">
        <v>45191</v>
      </c>
      <c r="E129" s="41">
        <v>59.9</v>
      </c>
      <c r="F129" s="37">
        <v>45923</v>
      </c>
      <c r="G129" s="37">
        <v>45923</v>
      </c>
      <c r="H129" s="68">
        <v>0</v>
      </c>
      <c r="I129" s="38">
        <v>0</v>
      </c>
      <c r="J129" s="39"/>
      <c r="K129" s="39">
        <v>0</v>
      </c>
      <c r="L129" s="40">
        <v>0</v>
      </c>
      <c r="M129" s="65"/>
      <c r="N129" s="54"/>
      <c r="O129" s="18"/>
      <c r="P129" s="23"/>
    </row>
    <row r="130" spans="1:17" x14ac:dyDescent="0.25">
      <c r="A130" s="33">
        <v>115</v>
      </c>
      <c r="B130" s="67">
        <v>675615</v>
      </c>
      <c r="C130" s="35">
        <v>43565</v>
      </c>
      <c r="D130" s="35">
        <v>45025</v>
      </c>
      <c r="E130" s="41">
        <v>70.5</v>
      </c>
      <c r="F130" s="37">
        <v>14.744</v>
      </c>
      <c r="G130" s="37">
        <v>14.773</v>
      </c>
      <c r="H130" s="38">
        <v>2.8999999999999915E-2</v>
      </c>
      <c r="I130" s="38">
        <v>2.8999999999999915E-2</v>
      </c>
      <c r="J130" s="39"/>
      <c r="K130" s="39">
        <v>0</v>
      </c>
      <c r="L130" s="40">
        <v>2.8999999999999915E-2</v>
      </c>
      <c r="M130" s="65"/>
      <c r="N130" s="54"/>
      <c r="O130" s="18"/>
      <c r="P130" s="23"/>
    </row>
    <row r="131" spans="1:17" x14ac:dyDescent="0.25">
      <c r="A131" s="33">
        <v>116</v>
      </c>
      <c r="B131" s="67">
        <v>15708601</v>
      </c>
      <c r="C131" s="35"/>
      <c r="D131" s="35"/>
      <c r="E131" s="41">
        <v>45.6</v>
      </c>
      <c r="F131" s="37">
        <v>47776</v>
      </c>
      <c r="G131" s="37">
        <v>47822</v>
      </c>
      <c r="H131" s="68"/>
      <c r="I131" s="38"/>
      <c r="J131" s="39">
        <v>0.1431394550742866</v>
      </c>
      <c r="K131" s="39">
        <v>0</v>
      </c>
      <c r="L131" s="40">
        <v>0.1431394550742866</v>
      </c>
      <c r="M131" s="65"/>
      <c r="N131" s="54"/>
      <c r="O131" s="18"/>
      <c r="P131" s="23"/>
      <c r="Q131" s="98"/>
    </row>
    <row r="132" spans="1:17" x14ac:dyDescent="0.25">
      <c r="A132" s="33">
        <v>117</v>
      </c>
      <c r="B132" s="67">
        <v>66237821</v>
      </c>
      <c r="C132" s="35">
        <v>44806</v>
      </c>
      <c r="D132" s="35">
        <v>46266</v>
      </c>
      <c r="E132" s="41">
        <v>70.599999999999994</v>
      </c>
      <c r="F132" s="37">
        <v>0</v>
      </c>
      <c r="G132" s="37">
        <v>3.4000000000000002E-2</v>
      </c>
      <c r="H132" s="38">
        <v>3.4000000000000002E-2</v>
      </c>
      <c r="I132" s="38">
        <v>3.4000000000000002E-2</v>
      </c>
      <c r="J132" s="39"/>
      <c r="K132" s="39">
        <v>0</v>
      </c>
      <c r="L132" s="40">
        <v>3.4000000000000002E-2</v>
      </c>
      <c r="M132" s="65"/>
      <c r="N132" s="54"/>
      <c r="O132" s="18"/>
      <c r="P132" s="23"/>
    </row>
    <row r="133" spans="1:17" x14ac:dyDescent="0.25">
      <c r="A133" s="33">
        <v>118</v>
      </c>
      <c r="B133" s="67">
        <v>361115</v>
      </c>
      <c r="C133" s="35">
        <v>43592</v>
      </c>
      <c r="D133" s="35">
        <v>45052</v>
      </c>
      <c r="E133" s="41">
        <v>47</v>
      </c>
      <c r="F133" s="37">
        <v>10.492000000000001</v>
      </c>
      <c r="G133" s="37">
        <v>10.502000000000001</v>
      </c>
      <c r="H133" s="38">
        <v>9.9999999999997868E-3</v>
      </c>
      <c r="I133" s="38">
        <v>9.9999999999997868E-3</v>
      </c>
      <c r="J133" s="39"/>
      <c r="K133" s="39">
        <v>0</v>
      </c>
      <c r="L133" s="40">
        <v>9.9999999999997868E-3</v>
      </c>
      <c r="M133" s="65"/>
      <c r="N133" s="54"/>
      <c r="O133" s="18"/>
      <c r="P133" s="25"/>
    </row>
    <row r="134" spans="1:17" x14ac:dyDescent="0.25">
      <c r="A134" s="33">
        <v>119</v>
      </c>
      <c r="B134" s="67">
        <v>3455716</v>
      </c>
      <c r="C134" s="35" t="s">
        <v>55</v>
      </c>
      <c r="D134" s="35">
        <v>44675</v>
      </c>
      <c r="E134" s="41">
        <v>41.3</v>
      </c>
      <c r="F134" s="37">
        <v>9.99</v>
      </c>
      <c r="G134" s="37">
        <v>10</v>
      </c>
      <c r="H134" s="38">
        <v>9.9999999999997868E-3</v>
      </c>
      <c r="I134" s="38">
        <v>9.9999999999997868E-3</v>
      </c>
      <c r="J134" s="39"/>
      <c r="K134" s="39">
        <v>0</v>
      </c>
      <c r="L134" s="40">
        <v>9.9999999999997868E-3</v>
      </c>
      <c r="M134" s="65"/>
      <c r="N134" s="54"/>
      <c r="O134" s="18"/>
      <c r="P134" s="23"/>
    </row>
    <row r="135" spans="1:17" x14ac:dyDescent="0.25">
      <c r="A135" s="33">
        <v>120</v>
      </c>
      <c r="B135" s="67">
        <v>15705820</v>
      </c>
      <c r="C135" s="35">
        <v>43710</v>
      </c>
      <c r="D135" s="35">
        <v>45170</v>
      </c>
      <c r="E135" s="41">
        <v>41.7</v>
      </c>
      <c r="F135" s="37">
        <v>36458</v>
      </c>
      <c r="G135" s="37">
        <v>36460</v>
      </c>
      <c r="H135" s="68">
        <v>2</v>
      </c>
      <c r="I135" s="38">
        <v>1.72E-3</v>
      </c>
      <c r="J135" s="39"/>
      <c r="K135" s="39">
        <v>0</v>
      </c>
      <c r="L135" s="40">
        <v>1.72E-3</v>
      </c>
      <c r="M135" s="65"/>
      <c r="N135" s="54"/>
      <c r="O135" s="18"/>
      <c r="P135" s="75"/>
    </row>
    <row r="136" spans="1:17" x14ac:dyDescent="0.25">
      <c r="A136" s="33">
        <v>121</v>
      </c>
      <c r="B136" s="67">
        <v>15705777</v>
      </c>
      <c r="C136" s="35"/>
      <c r="D136" s="35"/>
      <c r="E136" s="41">
        <v>45.4</v>
      </c>
      <c r="F136" s="105" t="s">
        <v>38</v>
      </c>
      <c r="G136" s="105" t="s">
        <v>38</v>
      </c>
      <c r="H136" s="68"/>
      <c r="I136" s="38"/>
      <c r="J136" s="39">
        <v>0.14251165044676783</v>
      </c>
      <c r="K136" s="39">
        <v>0</v>
      </c>
      <c r="L136" s="40">
        <v>0.14251165044676783</v>
      </c>
      <c r="M136" s="65"/>
      <c r="N136" s="54"/>
      <c r="O136" s="18"/>
      <c r="P136" s="75"/>
      <c r="Q136" s="98"/>
    </row>
    <row r="137" spans="1:17" x14ac:dyDescent="0.25">
      <c r="A137" s="33">
        <v>122</v>
      </c>
      <c r="B137" s="67">
        <v>15708339</v>
      </c>
      <c r="C137" s="35">
        <v>43711</v>
      </c>
      <c r="D137" s="35">
        <v>45171</v>
      </c>
      <c r="E137" s="41">
        <v>60.2</v>
      </c>
      <c r="F137" s="37">
        <v>40618</v>
      </c>
      <c r="G137" s="37">
        <v>40704</v>
      </c>
      <c r="H137" s="68">
        <v>86</v>
      </c>
      <c r="I137" s="38">
        <v>7.3959999999999998E-2</v>
      </c>
      <c r="J137" s="39"/>
      <c r="K137" s="39">
        <v>0</v>
      </c>
      <c r="L137" s="40">
        <v>7.3959999999999998E-2</v>
      </c>
      <c r="M137" s="65"/>
      <c r="N137" s="54"/>
      <c r="O137" s="18"/>
      <c r="P137" s="75"/>
    </row>
    <row r="138" spans="1:17" x14ac:dyDescent="0.25">
      <c r="A138" s="33">
        <v>123</v>
      </c>
      <c r="B138" s="67">
        <v>15705781</v>
      </c>
      <c r="C138" s="35">
        <v>43747</v>
      </c>
      <c r="D138" s="35">
        <v>45206</v>
      </c>
      <c r="E138" s="41">
        <v>71</v>
      </c>
      <c r="F138" s="37">
        <v>18126</v>
      </c>
      <c r="G138" s="105" t="s">
        <v>38</v>
      </c>
      <c r="H138" s="68"/>
      <c r="I138" s="38"/>
      <c r="J138" s="39">
        <v>0.17196666666666666</v>
      </c>
      <c r="K138" s="39">
        <v>0</v>
      </c>
      <c r="L138" s="40">
        <v>0.17196666666666666</v>
      </c>
      <c r="M138" s="65"/>
      <c r="N138" s="54"/>
      <c r="O138" s="18"/>
      <c r="P138" s="75"/>
    </row>
    <row r="139" spans="1:17" x14ac:dyDescent="0.25">
      <c r="A139" s="33">
        <v>124</v>
      </c>
      <c r="B139" s="88">
        <v>15705805</v>
      </c>
      <c r="C139" s="35"/>
      <c r="D139" s="35"/>
      <c r="E139" s="41">
        <v>46</v>
      </c>
      <c r="F139" s="37">
        <v>42594</v>
      </c>
      <c r="G139" s="105" t="s">
        <v>38</v>
      </c>
      <c r="H139" s="68"/>
      <c r="I139" s="38"/>
      <c r="J139" s="39">
        <v>0.14439506432932414</v>
      </c>
      <c r="K139" s="39">
        <v>0</v>
      </c>
      <c r="L139" s="40">
        <v>0.14439506432932414</v>
      </c>
      <c r="M139" s="65"/>
      <c r="N139" s="54"/>
      <c r="O139" s="18"/>
      <c r="P139" s="75"/>
      <c r="Q139" s="98"/>
    </row>
    <row r="140" spans="1:17" x14ac:dyDescent="0.25">
      <c r="A140" s="33">
        <v>125</v>
      </c>
      <c r="B140" s="73">
        <v>15705540</v>
      </c>
      <c r="C140" s="35">
        <v>43689</v>
      </c>
      <c r="D140" s="35">
        <v>45150</v>
      </c>
      <c r="E140" s="41">
        <v>70.599999999999994</v>
      </c>
      <c r="F140" s="37">
        <v>40637</v>
      </c>
      <c r="G140" s="37">
        <v>40642</v>
      </c>
      <c r="H140" s="68">
        <v>5</v>
      </c>
      <c r="I140" s="38">
        <v>4.3E-3</v>
      </c>
      <c r="J140" s="39"/>
      <c r="K140" s="39">
        <v>0</v>
      </c>
      <c r="L140" s="40">
        <v>4.3E-3</v>
      </c>
      <c r="M140" s="65"/>
      <c r="N140" s="54"/>
      <c r="O140" s="18"/>
      <c r="P140" s="75"/>
    </row>
    <row r="141" spans="1:17" x14ac:dyDescent="0.25">
      <c r="A141" s="33">
        <v>126</v>
      </c>
      <c r="B141" s="73">
        <v>90054874</v>
      </c>
      <c r="C141" s="35">
        <v>44522</v>
      </c>
      <c r="D141" s="35">
        <v>45982</v>
      </c>
      <c r="E141" s="41">
        <v>47.3</v>
      </c>
      <c r="F141" s="37">
        <v>0</v>
      </c>
      <c r="G141" s="37">
        <v>0</v>
      </c>
      <c r="H141" s="68">
        <v>0</v>
      </c>
      <c r="I141" s="38">
        <v>0</v>
      </c>
      <c r="J141" s="39"/>
      <c r="K141" s="39">
        <v>0</v>
      </c>
      <c r="L141" s="40">
        <v>0</v>
      </c>
      <c r="M141" s="65"/>
      <c r="N141" s="54"/>
      <c r="O141" s="18"/>
      <c r="P141" s="66"/>
      <c r="Q141" s="98"/>
    </row>
    <row r="142" spans="1:17" x14ac:dyDescent="0.25">
      <c r="A142" s="33">
        <v>127</v>
      </c>
      <c r="B142" s="73">
        <v>15705687</v>
      </c>
      <c r="C142" s="35">
        <v>43733</v>
      </c>
      <c r="D142" s="35">
        <v>44981</v>
      </c>
      <c r="E142" s="41">
        <v>42.1</v>
      </c>
      <c r="F142" s="37">
        <v>27593</v>
      </c>
      <c r="G142" s="37">
        <v>27593</v>
      </c>
      <c r="H142" s="68">
        <v>0</v>
      </c>
      <c r="I142" s="38">
        <v>0</v>
      </c>
      <c r="J142" s="39"/>
      <c r="K142" s="39">
        <v>0</v>
      </c>
      <c r="L142" s="40">
        <v>0</v>
      </c>
      <c r="M142" s="65"/>
      <c r="N142" s="54"/>
      <c r="O142" s="18"/>
      <c r="P142" s="75"/>
    </row>
    <row r="143" spans="1:17" x14ac:dyDescent="0.25">
      <c r="A143" s="33">
        <v>128</v>
      </c>
      <c r="B143" s="73">
        <v>18009332</v>
      </c>
      <c r="C143" s="35">
        <v>43698</v>
      </c>
      <c r="D143" s="35">
        <v>45889</v>
      </c>
      <c r="E143" s="41">
        <v>41.7</v>
      </c>
      <c r="F143" s="37">
        <v>3.702</v>
      </c>
      <c r="G143" s="37">
        <v>3.702</v>
      </c>
      <c r="H143" s="38">
        <v>0</v>
      </c>
      <c r="I143" s="38">
        <v>0</v>
      </c>
      <c r="J143" s="39"/>
      <c r="K143" s="39">
        <v>0</v>
      </c>
      <c r="L143" s="40">
        <v>0</v>
      </c>
      <c r="M143" s="65"/>
      <c r="N143" s="54"/>
      <c r="O143" s="18"/>
      <c r="P143" s="21"/>
    </row>
    <row r="144" spans="1:17" x14ac:dyDescent="0.25">
      <c r="A144" s="33">
        <v>129</v>
      </c>
      <c r="B144" s="73">
        <v>15705523</v>
      </c>
      <c r="C144" s="35">
        <v>43731</v>
      </c>
      <c r="D144" s="35">
        <v>45007</v>
      </c>
      <c r="E144" s="41">
        <v>45.4</v>
      </c>
      <c r="F144" s="37">
        <v>35561</v>
      </c>
      <c r="G144" s="105" t="s">
        <v>38</v>
      </c>
      <c r="H144" s="68"/>
      <c r="I144" s="38"/>
      <c r="J144" s="39">
        <v>0.13276666666666667</v>
      </c>
      <c r="K144" s="39">
        <v>0</v>
      </c>
      <c r="L144" s="40">
        <v>0.13276666666666667</v>
      </c>
      <c r="M144" s="65"/>
      <c r="N144" s="54"/>
      <c r="O144" s="18"/>
      <c r="P144" s="23"/>
    </row>
    <row r="145" spans="1:17" x14ac:dyDescent="0.25">
      <c r="A145" s="89">
        <v>130</v>
      </c>
      <c r="B145" s="73">
        <v>18008934</v>
      </c>
      <c r="C145" s="35">
        <v>43530</v>
      </c>
      <c r="D145" s="35">
        <v>45721</v>
      </c>
      <c r="E145" s="41">
        <v>59.9</v>
      </c>
      <c r="F145" s="37">
        <v>15.362</v>
      </c>
      <c r="G145" s="37">
        <v>15.365</v>
      </c>
      <c r="H145" s="38">
        <v>3.0000000000001137E-3</v>
      </c>
      <c r="I145" s="38">
        <v>3.0000000000001137E-3</v>
      </c>
      <c r="J145" s="39"/>
      <c r="K145" s="39">
        <v>0</v>
      </c>
      <c r="L145" s="40">
        <v>3.0000000000001137E-3</v>
      </c>
      <c r="M145" s="65"/>
      <c r="N145" s="54"/>
      <c r="O145" s="18"/>
      <c r="P145" s="75"/>
    </row>
    <row r="146" spans="1:17" x14ac:dyDescent="0.25">
      <c r="A146" s="33">
        <v>131</v>
      </c>
      <c r="B146" s="73">
        <v>40646518</v>
      </c>
      <c r="C146" s="35">
        <v>44819</v>
      </c>
      <c r="D146" s="35">
        <v>46279</v>
      </c>
      <c r="E146" s="41">
        <v>70.5</v>
      </c>
      <c r="F146" s="37">
        <v>0</v>
      </c>
      <c r="G146" s="37">
        <v>2E-3</v>
      </c>
      <c r="H146" s="68"/>
      <c r="I146" s="38">
        <v>2E-3</v>
      </c>
      <c r="J146" s="39"/>
      <c r="K146" s="39">
        <v>0</v>
      </c>
      <c r="L146" s="40">
        <v>2E-3</v>
      </c>
      <c r="M146" s="65"/>
      <c r="N146" s="54"/>
      <c r="O146" s="18"/>
      <c r="P146" s="75"/>
      <c r="Q146" s="98"/>
    </row>
    <row r="147" spans="1:17" x14ac:dyDescent="0.25">
      <c r="A147" s="33">
        <v>132</v>
      </c>
      <c r="B147" s="73">
        <v>15705824</v>
      </c>
      <c r="C147" s="35">
        <v>43731</v>
      </c>
      <c r="D147" s="35">
        <v>45191</v>
      </c>
      <c r="E147" s="41">
        <v>45.1</v>
      </c>
      <c r="F147" s="37">
        <v>43652</v>
      </c>
      <c r="G147" s="37">
        <v>43652</v>
      </c>
      <c r="H147" s="68">
        <v>0</v>
      </c>
      <c r="I147" s="38">
        <v>0</v>
      </c>
      <c r="J147" s="39"/>
      <c r="K147" s="39">
        <v>0</v>
      </c>
      <c r="L147" s="40">
        <v>0</v>
      </c>
      <c r="M147" s="65"/>
      <c r="N147" s="54"/>
      <c r="O147" s="18"/>
      <c r="P147" s="75"/>
    </row>
    <row r="148" spans="1:17" x14ac:dyDescent="0.25">
      <c r="A148" s="69">
        <v>133</v>
      </c>
      <c r="B148" s="73">
        <v>15730639</v>
      </c>
      <c r="C148" s="35"/>
      <c r="D148" s="35"/>
      <c r="E148" s="70">
        <v>70.5</v>
      </c>
      <c r="F148" s="37">
        <v>31912</v>
      </c>
      <c r="G148" s="37">
        <v>31913</v>
      </c>
      <c r="H148" s="68"/>
      <c r="I148" s="38"/>
      <c r="J148" s="39">
        <v>0.2213011312003772</v>
      </c>
      <c r="K148" s="39">
        <v>0</v>
      </c>
      <c r="L148" s="40">
        <v>0.2213011312003772</v>
      </c>
      <c r="M148" s="65"/>
      <c r="N148" s="54"/>
      <c r="O148" s="18"/>
      <c r="P148" s="75"/>
      <c r="Q148" s="98"/>
    </row>
    <row r="149" spans="1:17" x14ac:dyDescent="0.25">
      <c r="A149" s="33">
        <v>134</v>
      </c>
      <c r="B149" s="73">
        <v>90054869</v>
      </c>
      <c r="C149" s="35">
        <v>44522</v>
      </c>
      <c r="D149" s="35">
        <v>45982</v>
      </c>
      <c r="E149" s="41">
        <v>46.9</v>
      </c>
      <c r="F149" s="37">
        <v>0</v>
      </c>
      <c r="G149" s="37">
        <v>0</v>
      </c>
      <c r="H149" s="68">
        <v>0</v>
      </c>
      <c r="I149" s="38">
        <v>0</v>
      </c>
      <c r="J149" s="39"/>
      <c r="K149" s="39">
        <v>0</v>
      </c>
      <c r="L149" s="40">
        <v>0</v>
      </c>
      <c r="M149" s="65"/>
      <c r="N149" s="54"/>
      <c r="O149" s="18"/>
      <c r="P149" s="75"/>
      <c r="Q149" s="98"/>
    </row>
    <row r="150" spans="1:17" x14ac:dyDescent="0.25">
      <c r="A150" s="33">
        <v>135</v>
      </c>
      <c r="B150" s="90" t="s">
        <v>29</v>
      </c>
      <c r="C150" s="35">
        <v>43689</v>
      </c>
      <c r="D150" s="35">
        <v>45149</v>
      </c>
      <c r="E150" s="41">
        <v>42.3</v>
      </c>
      <c r="F150" s="37">
        <v>7.3979999999999997</v>
      </c>
      <c r="G150" s="37">
        <v>7.3979999999999997</v>
      </c>
      <c r="H150" s="38">
        <v>0</v>
      </c>
      <c r="I150" s="38">
        <v>0</v>
      </c>
      <c r="J150" s="39"/>
      <c r="K150" s="39">
        <v>0</v>
      </c>
      <c r="L150" s="40">
        <v>0</v>
      </c>
      <c r="M150" s="65"/>
      <c r="N150" s="54"/>
      <c r="O150" s="18"/>
      <c r="P150" s="75"/>
    </row>
    <row r="151" spans="1:17" x14ac:dyDescent="0.25">
      <c r="A151" s="33">
        <v>136</v>
      </c>
      <c r="B151" s="73">
        <v>15705635</v>
      </c>
      <c r="C151" s="35">
        <v>44446</v>
      </c>
      <c r="D151" s="35">
        <v>45906</v>
      </c>
      <c r="E151" s="41">
        <v>41.2</v>
      </c>
      <c r="F151" s="37">
        <v>34502</v>
      </c>
      <c r="G151" s="37">
        <v>34503</v>
      </c>
      <c r="H151" s="68">
        <v>1</v>
      </c>
      <c r="I151" s="38">
        <v>8.5999999999999998E-4</v>
      </c>
      <c r="J151" s="39"/>
      <c r="K151" s="39">
        <v>0</v>
      </c>
      <c r="L151" s="40">
        <v>8.5999999999999998E-4</v>
      </c>
      <c r="M151" s="65"/>
      <c r="N151" s="54"/>
      <c r="O151" s="18"/>
      <c r="P151" s="75"/>
    </row>
    <row r="152" spans="1:17" ht="18" customHeight="1" x14ac:dyDescent="0.25">
      <c r="A152" s="144" t="s">
        <v>3</v>
      </c>
      <c r="B152" s="145"/>
      <c r="C152" s="91"/>
      <c r="D152" s="91"/>
      <c r="E152" s="93">
        <f>SUM(E16:E151)</f>
        <v>7235.2999999999984</v>
      </c>
      <c r="F152" s="92"/>
      <c r="G152" s="92"/>
      <c r="H152" s="92"/>
      <c r="I152" s="93">
        <f t="shared" ref="I152:K152" si="0">SUM(I16:I151)</f>
        <v>3.5535820000000018</v>
      </c>
      <c r="J152" s="93">
        <f>SUM(J16:J151)</f>
        <v>5.5504179999999987</v>
      </c>
      <c r="K152" s="93">
        <f t="shared" si="0"/>
        <v>0</v>
      </c>
      <c r="L152" s="93">
        <f>SUM(L16:L151)</f>
        <v>9.104000000000001</v>
      </c>
      <c r="N152" s="54"/>
      <c r="O152" s="18"/>
      <c r="P152" s="75"/>
    </row>
    <row r="153" spans="1:17" x14ac:dyDescent="0.25">
      <c r="A153" s="13"/>
      <c r="B153" s="14"/>
      <c r="C153" s="14"/>
      <c r="D153" s="14"/>
      <c r="E153" s="13"/>
      <c r="F153" s="14"/>
      <c r="G153" s="14"/>
      <c r="H153" s="14"/>
      <c r="I153" s="56"/>
      <c r="J153" s="56"/>
      <c r="K153" s="15"/>
      <c r="L153" s="57"/>
      <c r="M153" s="58"/>
      <c r="N153" s="76"/>
      <c r="O153" s="18"/>
      <c r="P153" s="77"/>
    </row>
    <row r="154" spans="1:17" x14ac:dyDescent="0.25">
      <c r="A154" s="13"/>
      <c r="B154" s="14"/>
      <c r="C154" s="14"/>
      <c r="D154" s="14"/>
      <c r="E154" s="13"/>
      <c r="F154" s="14"/>
      <c r="G154" s="14"/>
      <c r="H154" s="14"/>
      <c r="I154" s="13"/>
      <c r="J154" s="13"/>
      <c r="K154" s="15"/>
      <c r="L154" s="16"/>
      <c r="N154" s="17"/>
      <c r="O154" s="18"/>
      <c r="P154" s="17"/>
    </row>
    <row r="155" spans="1:17" x14ac:dyDescent="0.25">
      <c r="A155" s="13"/>
      <c r="B155" s="14"/>
      <c r="C155" s="14"/>
      <c r="D155" s="14"/>
      <c r="E155" s="13"/>
      <c r="F155" s="14"/>
      <c r="G155" s="14"/>
      <c r="H155" s="14"/>
      <c r="I155" s="13"/>
      <c r="J155" s="13"/>
      <c r="K155" s="15"/>
      <c r="L155" s="16"/>
      <c r="N155" s="17"/>
      <c r="O155" s="18"/>
      <c r="P155" s="17"/>
    </row>
    <row r="156" spans="1:17" x14ac:dyDescent="0.25">
      <c r="A156" s="13"/>
      <c r="B156" s="14"/>
      <c r="C156" s="14"/>
      <c r="D156" s="14"/>
      <c r="E156" s="13"/>
      <c r="F156" s="14"/>
      <c r="G156" s="14"/>
      <c r="H156" s="14"/>
      <c r="I156" s="13"/>
      <c r="J156" s="13"/>
      <c r="K156" s="15"/>
      <c r="L156" s="16"/>
      <c r="N156" s="17"/>
      <c r="O156" s="18"/>
      <c r="P156" s="17"/>
    </row>
    <row r="157" spans="1:17" x14ac:dyDescent="0.25">
      <c r="A157" s="13"/>
      <c r="B157" s="14"/>
      <c r="C157" s="14"/>
      <c r="D157" s="14"/>
      <c r="E157" s="13"/>
      <c r="F157" s="14"/>
      <c r="G157" s="14"/>
      <c r="H157" s="14"/>
      <c r="I157" s="13"/>
      <c r="J157" s="13"/>
      <c r="K157" s="15"/>
      <c r="L157" s="16"/>
      <c r="N157" s="17"/>
      <c r="O157" s="18"/>
      <c r="P157" s="17"/>
    </row>
    <row r="158" spans="1:17" x14ac:dyDescent="0.25">
      <c r="A158" s="13"/>
      <c r="B158" s="14"/>
      <c r="C158" s="14"/>
      <c r="D158" s="14"/>
      <c r="E158" s="13"/>
      <c r="F158" s="14"/>
      <c r="G158" s="14"/>
      <c r="H158" s="14"/>
      <c r="I158" s="13"/>
      <c r="J158" s="13"/>
      <c r="K158" s="15"/>
      <c r="L158" s="16"/>
      <c r="N158" s="17"/>
      <c r="O158" s="18"/>
      <c r="P158" s="17"/>
    </row>
    <row r="159" spans="1:17" x14ac:dyDescent="0.25">
      <c r="A159" s="13"/>
      <c r="B159" s="14"/>
      <c r="C159" s="14"/>
      <c r="D159" s="14"/>
      <c r="E159" s="13"/>
      <c r="F159" s="14"/>
      <c r="G159" s="14"/>
      <c r="H159" s="14"/>
      <c r="I159" s="13"/>
      <c r="J159" s="13"/>
      <c r="K159" s="15"/>
      <c r="L159" s="16"/>
      <c r="N159" s="17"/>
      <c r="O159" s="18"/>
      <c r="P159" s="17"/>
    </row>
    <row r="160" spans="1:17" x14ac:dyDescent="0.25">
      <c r="A160" s="13"/>
      <c r="B160" s="14"/>
      <c r="C160" s="14"/>
      <c r="D160" s="14"/>
      <c r="E160" s="13"/>
      <c r="F160" s="14"/>
      <c r="G160" s="14"/>
      <c r="H160" s="14"/>
      <c r="I160" s="13"/>
      <c r="J160" s="13"/>
      <c r="K160" s="15"/>
      <c r="L160" s="16"/>
      <c r="N160" s="17"/>
      <c r="O160" s="18"/>
      <c r="P160" s="17"/>
    </row>
    <row r="161" spans="1:16" x14ac:dyDescent="0.25">
      <c r="A161" s="13"/>
      <c r="B161" s="14"/>
      <c r="C161" s="14"/>
      <c r="D161" s="14"/>
      <c r="E161" s="13"/>
      <c r="F161" s="14"/>
      <c r="G161" s="14"/>
      <c r="H161" s="14"/>
      <c r="I161" s="13"/>
      <c r="J161" s="13"/>
      <c r="K161" s="15"/>
      <c r="L161" s="16"/>
      <c r="N161" s="17"/>
      <c r="O161" s="18"/>
      <c r="P161" s="17"/>
    </row>
    <row r="162" spans="1:16" x14ac:dyDescent="0.25">
      <c r="A162" s="13"/>
      <c r="B162" s="14"/>
      <c r="C162" s="14"/>
      <c r="D162" s="14"/>
      <c r="E162" s="13"/>
      <c r="F162" s="14"/>
      <c r="G162" s="14"/>
      <c r="H162" s="14"/>
      <c r="I162" s="13"/>
      <c r="J162" s="13"/>
      <c r="K162" s="15"/>
      <c r="L162" s="16"/>
      <c r="N162" s="17"/>
      <c r="O162" s="18"/>
      <c r="P162" s="17"/>
    </row>
    <row r="163" spans="1:16" x14ac:dyDescent="0.25">
      <c r="A163" s="13"/>
      <c r="B163" s="14"/>
      <c r="C163" s="14"/>
      <c r="D163" s="14"/>
      <c r="E163" s="13"/>
      <c r="F163" s="14"/>
      <c r="G163" s="14"/>
      <c r="H163" s="14"/>
      <c r="I163" s="13"/>
      <c r="J163" s="13"/>
      <c r="K163" s="15"/>
      <c r="L163" s="16"/>
      <c r="N163" s="17"/>
      <c r="O163" s="18"/>
      <c r="P163" s="17"/>
    </row>
    <row r="164" spans="1:16" x14ac:dyDescent="0.25">
      <c r="A164" s="13"/>
      <c r="B164" s="14"/>
      <c r="C164" s="14"/>
      <c r="D164" s="14"/>
      <c r="E164" s="13"/>
      <c r="F164" s="14"/>
      <c r="G164" s="14"/>
      <c r="H164" s="14"/>
      <c r="I164" s="13"/>
      <c r="J164" s="13"/>
      <c r="K164" s="15"/>
      <c r="L164" s="16"/>
      <c r="N164" s="17"/>
      <c r="O164" s="18"/>
      <c r="P164" s="17"/>
    </row>
    <row r="165" spans="1:16" x14ac:dyDescent="0.25">
      <c r="A165" s="13"/>
      <c r="B165" s="14"/>
      <c r="C165" s="14"/>
      <c r="D165" s="14"/>
      <c r="E165" s="13"/>
      <c r="F165" s="14"/>
      <c r="G165" s="14"/>
      <c r="H165" s="14"/>
      <c r="I165" s="13"/>
      <c r="J165" s="13"/>
      <c r="K165" s="15"/>
      <c r="L165" s="16"/>
      <c r="N165" s="17"/>
      <c r="O165" s="18"/>
      <c r="P165" s="17"/>
    </row>
    <row r="166" spans="1:16" x14ac:dyDescent="0.25">
      <c r="A166" s="13"/>
      <c r="B166" s="14"/>
      <c r="C166" s="14"/>
      <c r="D166" s="14"/>
      <c r="E166" s="13"/>
      <c r="F166" s="14"/>
      <c r="G166" s="14"/>
      <c r="H166" s="14"/>
      <c r="I166" s="13"/>
      <c r="J166" s="13"/>
      <c r="K166" s="15"/>
      <c r="L166" s="16"/>
      <c r="N166" s="17"/>
      <c r="O166" s="18"/>
      <c r="P166" s="17"/>
    </row>
    <row r="167" spans="1:16" x14ac:dyDescent="0.25">
      <c r="A167" s="13"/>
      <c r="B167" s="14"/>
      <c r="C167" s="14"/>
      <c r="D167" s="14"/>
      <c r="E167" s="13"/>
      <c r="F167" s="14"/>
      <c r="G167" s="14"/>
      <c r="H167" s="14"/>
      <c r="I167" s="13"/>
      <c r="J167" s="13"/>
      <c r="K167" s="15"/>
      <c r="L167" s="16"/>
      <c r="N167" s="17"/>
      <c r="O167" s="18"/>
      <c r="P167" s="17"/>
    </row>
    <row r="168" spans="1:16" x14ac:dyDescent="0.25">
      <c r="A168" s="13"/>
      <c r="B168" s="14"/>
      <c r="C168" s="14"/>
      <c r="D168" s="14"/>
      <c r="E168" s="13"/>
      <c r="F168" s="14"/>
      <c r="G168" s="14"/>
      <c r="H168" s="14"/>
      <c r="I168" s="13"/>
      <c r="J168" s="13"/>
      <c r="K168" s="15"/>
      <c r="L168" s="16"/>
      <c r="N168" s="17"/>
      <c r="O168" s="18"/>
      <c r="P168" s="17"/>
    </row>
    <row r="169" spans="1:16" x14ac:dyDescent="0.25">
      <c r="A169" s="13"/>
      <c r="B169" s="14"/>
      <c r="C169" s="14"/>
      <c r="D169" s="14"/>
      <c r="E169" s="13"/>
      <c r="F169" s="14"/>
      <c r="G169" s="14"/>
      <c r="H169" s="14"/>
      <c r="I169" s="13"/>
      <c r="J169" s="13"/>
      <c r="K169" s="15"/>
      <c r="L169" s="16"/>
      <c r="N169" s="9"/>
      <c r="O169" s="18"/>
      <c r="P169" s="9"/>
    </row>
    <row r="170" spans="1:16" x14ac:dyDescent="0.25">
      <c r="A170" s="13"/>
      <c r="B170" s="14"/>
      <c r="C170" s="14"/>
      <c r="D170" s="14"/>
      <c r="E170" s="13"/>
      <c r="F170" s="14"/>
      <c r="G170" s="14"/>
      <c r="H170" s="14"/>
      <c r="I170" s="13"/>
      <c r="J170" s="13"/>
      <c r="K170" s="15"/>
      <c r="L170" s="16"/>
      <c r="N170" s="9"/>
      <c r="O170" s="18"/>
      <c r="P170" s="9"/>
    </row>
    <row r="171" spans="1:16" x14ac:dyDescent="0.25">
      <c r="A171" s="13"/>
      <c r="B171" s="14"/>
      <c r="C171" s="14"/>
      <c r="D171" s="14"/>
      <c r="E171" s="13"/>
      <c r="F171" s="14"/>
      <c r="G171" s="14"/>
      <c r="H171" s="14"/>
      <c r="I171" s="13"/>
      <c r="J171" s="13"/>
      <c r="K171" s="15"/>
      <c r="L171" s="16"/>
      <c r="N171" s="9"/>
      <c r="O171" s="10"/>
      <c r="P171" s="9"/>
    </row>
    <row r="172" spans="1:16" x14ac:dyDescent="0.25">
      <c r="A172" s="13"/>
      <c r="B172" s="14"/>
      <c r="C172" s="14"/>
      <c r="D172" s="14"/>
      <c r="E172" s="13"/>
      <c r="F172" s="14"/>
      <c r="G172" s="14"/>
      <c r="H172" s="14"/>
      <c r="I172" s="13"/>
      <c r="J172" s="13"/>
      <c r="K172" s="15"/>
      <c r="L172" s="16"/>
      <c r="N172" s="9"/>
      <c r="O172" s="10"/>
      <c r="P172" s="9"/>
    </row>
    <row r="173" spans="1:16" x14ac:dyDescent="0.25">
      <c r="A173" s="13"/>
      <c r="B173" s="14"/>
      <c r="C173" s="14"/>
      <c r="D173" s="14"/>
      <c r="E173" s="13"/>
      <c r="F173" s="14"/>
      <c r="G173" s="14"/>
      <c r="H173" s="14"/>
      <c r="I173" s="13"/>
      <c r="J173" s="13"/>
      <c r="K173" s="15"/>
      <c r="L173" s="16"/>
      <c r="N173" s="9"/>
      <c r="O173" s="10"/>
      <c r="P173" s="9"/>
    </row>
    <row r="174" spans="1:16" x14ac:dyDescent="0.25">
      <c r="A174" s="13"/>
      <c r="B174" s="14"/>
      <c r="C174" s="14"/>
      <c r="D174" s="14"/>
      <c r="E174" s="13"/>
      <c r="F174" s="14"/>
      <c r="G174" s="14"/>
      <c r="H174" s="14"/>
      <c r="I174" s="13"/>
      <c r="J174" s="13"/>
      <c r="K174" s="15"/>
      <c r="L174" s="16"/>
      <c r="N174" s="9"/>
      <c r="O174" s="10"/>
      <c r="P174" s="9"/>
    </row>
    <row r="175" spans="1:16" x14ac:dyDescent="0.25">
      <c r="A175" s="13"/>
      <c r="B175" s="14"/>
      <c r="C175" s="14"/>
      <c r="D175" s="14"/>
      <c r="E175" s="13"/>
      <c r="F175" s="14"/>
      <c r="G175" s="14"/>
      <c r="H175" s="14"/>
      <c r="I175" s="13"/>
      <c r="J175" s="13"/>
      <c r="K175" s="15"/>
      <c r="L175" s="16"/>
      <c r="N175" s="9"/>
      <c r="O175" s="10"/>
      <c r="P175" s="9"/>
    </row>
    <row r="176" spans="1:16" x14ac:dyDescent="0.25">
      <c r="A176" s="13"/>
      <c r="B176" s="14"/>
      <c r="C176" s="14"/>
      <c r="D176" s="14"/>
      <c r="E176" s="13"/>
      <c r="F176" s="14"/>
      <c r="G176" s="14"/>
      <c r="H176" s="14"/>
      <c r="I176" s="13"/>
      <c r="J176" s="13"/>
      <c r="K176" s="15"/>
      <c r="L176" s="16"/>
      <c r="N176" s="9"/>
      <c r="O176" s="10"/>
      <c r="P176" s="9"/>
    </row>
    <row r="177" spans="1:16" x14ac:dyDescent="0.25">
      <c r="A177" s="13"/>
      <c r="B177" s="14"/>
      <c r="C177" s="14"/>
      <c r="D177" s="14"/>
      <c r="E177" s="13"/>
      <c r="F177" s="14"/>
      <c r="G177" s="14"/>
      <c r="H177" s="14"/>
      <c r="I177" s="13"/>
      <c r="J177" s="13"/>
      <c r="K177" s="15"/>
      <c r="L177" s="16"/>
      <c r="N177" s="9"/>
      <c r="O177" s="10"/>
      <c r="P177" s="9"/>
    </row>
    <row r="178" spans="1:16" x14ac:dyDescent="0.25">
      <c r="A178" s="13"/>
      <c r="B178" s="14"/>
      <c r="C178" s="14"/>
      <c r="D178" s="14"/>
      <c r="E178" s="13"/>
      <c r="F178" s="14"/>
      <c r="G178" s="14"/>
      <c r="H178" s="14"/>
      <c r="I178" s="13"/>
      <c r="J178" s="13"/>
      <c r="K178" s="15"/>
      <c r="L178" s="16"/>
      <c r="N178" s="9"/>
      <c r="O178" s="10"/>
      <c r="P178" s="9"/>
    </row>
    <row r="179" spans="1:16" x14ac:dyDescent="0.25">
      <c r="A179" s="13"/>
      <c r="B179" s="14"/>
      <c r="C179" s="14"/>
      <c r="D179" s="14"/>
      <c r="E179" s="13"/>
      <c r="F179" s="14"/>
      <c r="G179" s="14"/>
      <c r="H179" s="14"/>
      <c r="I179" s="13"/>
      <c r="J179" s="13"/>
      <c r="K179" s="15"/>
      <c r="L179" s="16"/>
      <c r="N179" s="9"/>
      <c r="O179" s="10"/>
      <c r="P179" s="9"/>
    </row>
    <row r="180" spans="1:16" x14ac:dyDescent="0.25">
      <c r="A180" s="13"/>
      <c r="B180" s="14"/>
      <c r="C180" s="14"/>
      <c r="D180" s="14"/>
      <c r="E180" s="13"/>
      <c r="F180" s="14"/>
      <c r="G180" s="14"/>
      <c r="H180" s="14"/>
      <c r="I180" s="13"/>
      <c r="J180" s="13"/>
      <c r="K180" s="15"/>
      <c r="L180" s="16"/>
      <c r="N180" s="11"/>
      <c r="O180" s="12"/>
      <c r="P180" s="11"/>
    </row>
    <row r="181" spans="1:16" x14ac:dyDescent="0.25">
      <c r="A181" s="13"/>
      <c r="B181" s="14"/>
      <c r="C181" s="14"/>
      <c r="D181" s="14"/>
      <c r="E181" s="13"/>
      <c r="F181" s="14"/>
      <c r="G181" s="14"/>
      <c r="H181" s="14"/>
      <c r="I181" s="13"/>
      <c r="J181" s="13"/>
      <c r="K181" s="15"/>
      <c r="L181" s="16"/>
      <c r="N181" s="11"/>
      <c r="O181" s="12"/>
      <c r="P181" s="11"/>
    </row>
    <row r="182" spans="1:16" x14ac:dyDescent="0.25">
      <c r="A182" s="13"/>
      <c r="B182" s="14"/>
      <c r="C182" s="14"/>
      <c r="D182" s="14"/>
      <c r="E182" s="13"/>
      <c r="F182" s="14"/>
      <c r="G182" s="14"/>
      <c r="H182" s="14"/>
      <c r="I182" s="13"/>
      <c r="J182" s="13"/>
      <c r="K182" s="15"/>
      <c r="L182" s="16"/>
      <c r="N182" s="11"/>
      <c r="O182" s="12"/>
      <c r="P182" s="11"/>
    </row>
    <row r="183" spans="1:16" x14ac:dyDescent="0.25">
      <c r="N183" s="11"/>
      <c r="O183" s="12"/>
      <c r="P183" s="11"/>
    </row>
    <row r="184" spans="1:16" x14ac:dyDescent="0.25">
      <c r="N184" s="5"/>
      <c r="O184" s="3"/>
      <c r="P184" s="5"/>
    </row>
    <row r="185" spans="1:16" x14ac:dyDescent="0.25">
      <c r="N185" s="5"/>
      <c r="O185" s="3"/>
      <c r="P185" s="5"/>
    </row>
    <row r="186" spans="1:16" x14ac:dyDescent="0.25">
      <c r="N186" s="5"/>
      <c r="O186" s="3"/>
      <c r="P186" s="5"/>
    </row>
    <row r="187" spans="1:16" x14ac:dyDescent="0.25">
      <c r="N187" s="5"/>
      <c r="O187" s="3"/>
      <c r="P187" s="5"/>
    </row>
    <row r="188" spans="1:16" x14ac:dyDescent="0.25">
      <c r="N188" s="9"/>
      <c r="O188" s="10"/>
      <c r="P188" s="9"/>
    </row>
    <row r="189" spans="1:16" x14ac:dyDescent="0.25">
      <c r="N189" s="9"/>
      <c r="O189" s="10"/>
      <c r="P189" s="9"/>
    </row>
  </sheetData>
  <mergeCells count="20">
    <mergeCell ref="A12:B13"/>
    <mergeCell ref="C12:E12"/>
    <mergeCell ref="C13:E13"/>
    <mergeCell ref="A152:B152"/>
    <mergeCell ref="N6:Q6"/>
    <mergeCell ref="A7:F7"/>
    <mergeCell ref="G7:J7"/>
    <mergeCell ref="A8:F11"/>
    <mergeCell ref="G8:J8"/>
    <mergeCell ref="N8:R10"/>
    <mergeCell ref="G9:J9"/>
    <mergeCell ref="K9:K10"/>
    <mergeCell ref="G10:J10"/>
    <mergeCell ref="G11:J11"/>
    <mergeCell ref="A1:L1"/>
    <mergeCell ref="A2:L2"/>
    <mergeCell ref="A3:L3"/>
    <mergeCell ref="A5:L5"/>
    <mergeCell ref="A6:F6"/>
    <mergeCell ref="G6:J6"/>
  </mergeCells>
  <pageMargins left="0.59055118110236227" right="0" top="0" bottom="0" header="0" footer="0"/>
  <pageSetup paperSize="9" scale="5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9"/>
  <sheetViews>
    <sheetView workbookViewId="0">
      <pane ySplit="15" topLeftCell="A16" activePane="bottomLeft" state="frozen"/>
      <selection pane="bottomLeft" activeCell="M19" sqref="M19"/>
    </sheetView>
  </sheetViews>
  <sheetFormatPr defaultRowHeight="15" x14ac:dyDescent="0.25"/>
  <cols>
    <col min="1" max="1" width="4.85546875" style="6" customWidth="1"/>
    <col min="2" max="2" width="13.140625" style="1" customWidth="1"/>
    <col min="3" max="4" width="10.5703125" style="1" customWidth="1"/>
    <col min="5" max="5" width="10.5703125" style="6" customWidth="1"/>
    <col min="6" max="8" width="9.7109375" style="1" customWidth="1"/>
    <col min="9" max="9" width="9.7109375" style="20" customWidth="1"/>
    <col min="10" max="10" width="10.5703125" style="20" customWidth="1"/>
    <col min="11" max="11" width="11.7109375" style="7" customWidth="1"/>
    <col min="12" max="12" width="11.85546875" style="8" customWidth="1"/>
    <col min="13" max="13" width="11.7109375" style="19" customWidth="1"/>
    <col min="14" max="14" width="10.85546875" style="4" customWidth="1"/>
    <col min="15" max="15" width="10.85546875" style="2" customWidth="1"/>
    <col min="16" max="16" width="9.140625" style="4"/>
    <col min="17" max="16384" width="9.140625" style="1"/>
  </cols>
  <sheetData>
    <row r="1" spans="1:18" ht="20.25" x14ac:dyDescent="0.3">
      <c r="A1" s="160" t="s">
        <v>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45"/>
      <c r="N1" s="120"/>
      <c r="O1" s="12"/>
      <c r="P1" s="11"/>
    </row>
    <row r="2" spans="1:18" ht="18.75" customHeight="1" x14ac:dyDescent="0.25">
      <c r="A2" s="162" t="s">
        <v>16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59"/>
      <c r="N2" s="78"/>
      <c r="O2" s="79"/>
      <c r="P2" s="80"/>
      <c r="Q2" s="81"/>
    </row>
    <row r="3" spans="1:18" ht="18.75" customHeight="1" x14ac:dyDescent="0.25">
      <c r="A3" s="163" t="s">
        <v>49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59"/>
      <c r="N3" s="46"/>
      <c r="O3" s="12"/>
      <c r="P3" s="11"/>
    </row>
    <row r="4" spans="1:18" ht="14.25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121"/>
      <c r="M4" s="59"/>
      <c r="N4" s="46"/>
      <c r="O4" s="12"/>
      <c r="P4" s="11"/>
    </row>
    <row r="5" spans="1:18" ht="15" customHeight="1" x14ac:dyDescent="0.25">
      <c r="A5" s="164" t="s">
        <v>9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49"/>
      <c r="N5" s="82"/>
      <c r="O5" s="83"/>
      <c r="P5" s="11"/>
    </row>
    <row r="6" spans="1:18" ht="15" customHeight="1" x14ac:dyDescent="0.25">
      <c r="A6" s="166" t="s">
        <v>4</v>
      </c>
      <c r="B6" s="166"/>
      <c r="C6" s="166"/>
      <c r="D6" s="166"/>
      <c r="E6" s="166"/>
      <c r="F6" s="166"/>
      <c r="G6" s="167" t="s">
        <v>5</v>
      </c>
      <c r="H6" s="168"/>
      <c r="I6" s="168"/>
      <c r="J6" s="169"/>
      <c r="K6" s="50" t="s">
        <v>23</v>
      </c>
      <c r="L6" s="50" t="s">
        <v>34</v>
      </c>
      <c r="M6" s="49"/>
      <c r="N6" s="146" t="s">
        <v>12</v>
      </c>
      <c r="O6" s="146"/>
      <c r="P6" s="146"/>
      <c r="Q6" s="146"/>
    </row>
    <row r="7" spans="1:18" ht="16.5" customHeight="1" x14ac:dyDescent="0.25">
      <c r="A7" s="143" t="s">
        <v>14</v>
      </c>
      <c r="B7" s="143"/>
      <c r="C7" s="143"/>
      <c r="D7" s="143"/>
      <c r="E7" s="143"/>
      <c r="F7" s="143"/>
      <c r="G7" s="147" t="s">
        <v>15</v>
      </c>
      <c r="H7" s="148"/>
      <c r="I7" s="148"/>
      <c r="J7" s="149"/>
      <c r="K7" s="43">
        <v>58.756999999999998</v>
      </c>
      <c r="L7" s="42">
        <v>7235.2999999999984</v>
      </c>
      <c r="M7" s="49"/>
      <c r="N7" s="119"/>
      <c r="O7" s="12"/>
      <c r="P7" s="11"/>
    </row>
    <row r="8" spans="1:18" ht="16.5" customHeight="1" x14ac:dyDescent="0.25">
      <c r="A8" s="150" t="s">
        <v>6</v>
      </c>
      <c r="B8" s="151"/>
      <c r="C8" s="151"/>
      <c r="D8" s="151"/>
      <c r="E8" s="151"/>
      <c r="F8" s="152"/>
      <c r="G8" s="147" t="s">
        <v>44</v>
      </c>
      <c r="H8" s="148"/>
      <c r="I8" s="148"/>
      <c r="J8" s="149"/>
      <c r="K8" s="43">
        <v>38.417120000000004</v>
      </c>
      <c r="L8" s="42">
        <v>5687.3999999999987</v>
      </c>
      <c r="N8" s="159" t="s">
        <v>24</v>
      </c>
      <c r="O8" s="159"/>
      <c r="P8" s="159"/>
      <c r="Q8" s="159"/>
      <c r="R8" s="159"/>
    </row>
    <row r="9" spans="1:18" ht="16.5" customHeight="1" x14ac:dyDescent="0.25">
      <c r="A9" s="153"/>
      <c r="B9" s="154"/>
      <c r="C9" s="154"/>
      <c r="D9" s="154"/>
      <c r="E9" s="154"/>
      <c r="F9" s="155"/>
      <c r="G9" s="147" t="s">
        <v>46</v>
      </c>
      <c r="H9" s="148"/>
      <c r="I9" s="148"/>
      <c r="J9" s="149"/>
      <c r="K9" s="170">
        <f>K7-K8</f>
        <v>20.339879999999994</v>
      </c>
      <c r="L9" s="42">
        <v>1272.0999999999999</v>
      </c>
      <c r="M9" s="49"/>
      <c r="N9" s="159"/>
      <c r="O9" s="159"/>
      <c r="P9" s="159"/>
      <c r="Q9" s="159"/>
      <c r="R9" s="159"/>
    </row>
    <row r="10" spans="1:18" ht="16.5" customHeight="1" x14ac:dyDescent="0.25">
      <c r="A10" s="153"/>
      <c r="B10" s="154"/>
      <c r="C10" s="154"/>
      <c r="D10" s="154"/>
      <c r="E10" s="154"/>
      <c r="F10" s="155"/>
      <c r="G10" s="147" t="s">
        <v>45</v>
      </c>
      <c r="H10" s="148"/>
      <c r="I10" s="148"/>
      <c r="J10" s="149"/>
      <c r="K10" s="171"/>
      <c r="L10" s="42">
        <v>275.8</v>
      </c>
      <c r="M10" s="49"/>
      <c r="N10" s="159"/>
      <c r="O10" s="159"/>
      <c r="P10" s="159"/>
      <c r="Q10" s="159"/>
      <c r="R10" s="159"/>
    </row>
    <row r="11" spans="1:18" ht="16.5" customHeight="1" x14ac:dyDescent="0.25">
      <c r="A11" s="156"/>
      <c r="B11" s="157"/>
      <c r="C11" s="157"/>
      <c r="D11" s="157"/>
      <c r="E11" s="157"/>
      <c r="F11" s="158"/>
      <c r="G11" s="143" t="s">
        <v>11</v>
      </c>
      <c r="H11" s="143"/>
      <c r="I11" s="143"/>
      <c r="J11" s="143"/>
      <c r="K11" s="43">
        <v>0</v>
      </c>
      <c r="L11" s="42"/>
      <c r="M11" s="49"/>
      <c r="N11" s="1"/>
      <c r="O11" s="1"/>
      <c r="P11" s="1"/>
    </row>
    <row r="12" spans="1:18" ht="15.75" hidden="1" customHeight="1" x14ac:dyDescent="0.25">
      <c r="A12" s="138"/>
      <c r="B12" s="139"/>
      <c r="C12" s="142" t="s">
        <v>22</v>
      </c>
      <c r="D12" s="142"/>
      <c r="E12" s="142"/>
      <c r="F12" s="51" t="s">
        <v>36</v>
      </c>
      <c r="G12" s="51"/>
      <c r="M12" s="49"/>
      <c r="N12" s="119"/>
      <c r="O12" s="60"/>
      <c r="P12" s="17"/>
    </row>
    <row r="13" spans="1:18" ht="15.75" hidden="1" customHeight="1" x14ac:dyDescent="0.25">
      <c r="A13" s="140"/>
      <c r="B13" s="141"/>
      <c r="C13" s="143" t="s">
        <v>22</v>
      </c>
      <c r="D13" s="143"/>
      <c r="E13" s="143"/>
      <c r="F13" s="53" t="s">
        <v>37</v>
      </c>
      <c r="G13" s="53"/>
      <c r="H13" s="51"/>
      <c r="I13" s="51"/>
      <c r="J13" s="51"/>
      <c r="K13" s="51"/>
      <c r="L13" s="51"/>
      <c r="M13" s="49"/>
      <c r="N13" s="119"/>
      <c r="O13" s="60"/>
      <c r="P13" s="17"/>
    </row>
    <row r="14" spans="1:18" x14ac:dyDescent="0.25">
      <c r="A14" s="118"/>
      <c r="B14" s="118"/>
      <c r="C14" s="118"/>
      <c r="D14" s="118"/>
      <c r="E14" s="118"/>
      <c r="F14" s="48"/>
      <c r="G14" s="48"/>
      <c r="H14" s="48"/>
      <c r="I14" s="48"/>
      <c r="J14" s="48"/>
      <c r="K14" s="52"/>
      <c r="L14" s="61"/>
      <c r="M14" s="49"/>
      <c r="P14" s="17"/>
    </row>
    <row r="15" spans="1:18" ht="46.5" customHeight="1" x14ac:dyDescent="0.25">
      <c r="A15" s="26" t="s">
        <v>0</v>
      </c>
      <c r="B15" s="27" t="s">
        <v>1</v>
      </c>
      <c r="C15" s="28" t="s">
        <v>18</v>
      </c>
      <c r="D15" s="28" t="s">
        <v>19</v>
      </c>
      <c r="E15" s="26" t="s">
        <v>2</v>
      </c>
      <c r="F15" s="29" t="s">
        <v>48</v>
      </c>
      <c r="G15" s="29" t="s">
        <v>50</v>
      </c>
      <c r="H15" s="29" t="s">
        <v>51</v>
      </c>
      <c r="I15" s="29" t="s">
        <v>17</v>
      </c>
      <c r="J15" s="30" t="s">
        <v>30</v>
      </c>
      <c r="K15" s="31" t="s">
        <v>7</v>
      </c>
      <c r="L15" s="32" t="s">
        <v>13</v>
      </c>
      <c r="M15" s="62"/>
      <c r="N15" s="63"/>
      <c r="O15" s="64"/>
      <c r="P15" s="22"/>
    </row>
    <row r="16" spans="1:18" x14ac:dyDescent="0.25">
      <c r="A16" s="33">
        <v>1</v>
      </c>
      <c r="B16" s="34">
        <v>91504425</v>
      </c>
      <c r="C16" s="35">
        <v>43731</v>
      </c>
      <c r="D16" s="35">
        <v>45191</v>
      </c>
      <c r="E16" s="36">
        <v>45.2</v>
      </c>
      <c r="F16" s="37">
        <v>8.33</v>
      </c>
      <c r="G16" s="37">
        <v>8.6720000000000006</v>
      </c>
      <c r="H16" s="38">
        <v>0.34200000000000053</v>
      </c>
      <c r="I16" s="38">
        <v>0.34200000000000053</v>
      </c>
      <c r="J16" s="39"/>
      <c r="K16" s="39">
        <v>0</v>
      </c>
      <c r="L16" s="40">
        <v>0.34200000000000053</v>
      </c>
      <c r="M16" s="65"/>
      <c r="N16" s="54"/>
      <c r="O16" s="18"/>
      <c r="P16" s="23"/>
    </row>
    <row r="17" spans="1:17" x14ac:dyDescent="0.25">
      <c r="A17" s="33">
        <v>2</v>
      </c>
      <c r="B17" s="34">
        <v>15705811</v>
      </c>
      <c r="C17" s="35"/>
      <c r="D17" s="35"/>
      <c r="E17" s="36">
        <v>62</v>
      </c>
      <c r="F17" s="105" t="s">
        <v>38</v>
      </c>
      <c r="G17" s="105" t="s">
        <v>38</v>
      </c>
      <c r="H17" s="68"/>
      <c r="I17" s="38"/>
      <c r="J17" s="39">
        <v>0.81587340617875936</v>
      </c>
      <c r="K17" s="39">
        <v>0</v>
      </c>
      <c r="L17" s="40">
        <v>0.81587340617875936</v>
      </c>
      <c r="M17" s="65"/>
      <c r="N17" s="54"/>
      <c r="O17" s="18"/>
      <c r="P17" s="23"/>
      <c r="Q17" s="98"/>
    </row>
    <row r="18" spans="1:17" x14ac:dyDescent="0.25">
      <c r="A18" s="33">
        <v>3</v>
      </c>
      <c r="B18" s="34">
        <v>1564015</v>
      </c>
      <c r="C18" s="35">
        <v>43621</v>
      </c>
      <c r="D18" s="35">
        <v>45081</v>
      </c>
      <c r="E18" s="36">
        <v>72.7</v>
      </c>
      <c r="F18" s="37">
        <v>14.262</v>
      </c>
      <c r="G18" s="37">
        <v>14.82</v>
      </c>
      <c r="H18" s="38">
        <v>0.55799999999999983</v>
      </c>
      <c r="I18" s="38">
        <v>0.55799999999999983</v>
      </c>
      <c r="J18" s="39"/>
      <c r="K18" s="39">
        <v>0</v>
      </c>
      <c r="L18" s="40">
        <v>0.55799999999999983</v>
      </c>
      <c r="M18" s="65"/>
      <c r="N18" s="54"/>
      <c r="O18" s="18"/>
      <c r="P18" s="23"/>
    </row>
    <row r="19" spans="1:17" x14ac:dyDescent="0.25">
      <c r="A19" s="33">
        <v>4</v>
      </c>
      <c r="B19" s="34">
        <v>15705532</v>
      </c>
      <c r="C19" s="35"/>
      <c r="D19" s="35"/>
      <c r="E19" s="41">
        <v>46.9</v>
      </c>
      <c r="F19" s="37">
        <v>29121</v>
      </c>
      <c r="G19" s="37">
        <v>29590</v>
      </c>
      <c r="H19" s="68"/>
      <c r="I19" s="38"/>
      <c r="J19" s="39">
        <v>0.61716875402877114</v>
      </c>
      <c r="K19" s="39">
        <v>0</v>
      </c>
      <c r="L19" s="40">
        <v>0.61716875402877114</v>
      </c>
      <c r="M19" s="65"/>
      <c r="N19" s="54"/>
      <c r="O19" s="18"/>
      <c r="P19" s="23"/>
      <c r="Q19" s="98"/>
    </row>
    <row r="20" spans="1:17" x14ac:dyDescent="0.25">
      <c r="A20" s="69">
        <v>5</v>
      </c>
      <c r="B20" s="34">
        <v>15705673</v>
      </c>
      <c r="C20" s="35"/>
      <c r="D20" s="35"/>
      <c r="E20" s="41">
        <v>70.599999999999994</v>
      </c>
      <c r="F20" s="37">
        <v>71236</v>
      </c>
      <c r="G20" s="37">
        <v>72024</v>
      </c>
      <c r="H20" s="68"/>
      <c r="I20" s="38"/>
      <c r="J20" s="39">
        <v>0.92904294316484515</v>
      </c>
      <c r="K20" s="39">
        <v>0</v>
      </c>
      <c r="L20" s="40">
        <v>0.92904294316484515</v>
      </c>
      <c r="M20" s="65"/>
      <c r="N20" s="54"/>
      <c r="O20" s="18"/>
      <c r="P20" s="23"/>
      <c r="Q20" s="98"/>
    </row>
    <row r="21" spans="1:17" x14ac:dyDescent="0.25">
      <c r="A21" s="33">
        <v>6</v>
      </c>
      <c r="B21" s="44" t="s">
        <v>25</v>
      </c>
      <c r="C21" s="35">
        <v>43822</v>
      </c>
      <c r="D21" s="35">
        <v>46013</v>
      </c>
      <c r="E21" s="41">
        <v>47.4</v>
      </c>
      <c r="F21" s="37">
        <v>6.5609999999999999</v>
      </c>
      <c r="G21" s="37">
        <v>6.8</v>
      </c>
      <c r="H21" s="38">
        <v>0.23899999999999988</v>
      </c>
      <c r="I21" s="38">
        <v>0.23899999999999988</v>
      </c>
      <c r="J21" s="39"/>
      <c r="K21" s="39">
        <v>0</v>
      </c>
      <c r="L21" s="40">
        <v>0.23899999999999988</v>
      </c>
      <c r="M21" s="65"/>
      <c r="N21" s="54"/>
      <c r="O21" s="18"/>
      <c r="P21" s="23"/>
    </row>
    <row r="22" spans="1:17" x14ac:dyDescent="0.25">
      <c r="A22" s="33">
        <v>7</v>
      </c>
      <c r="B22" s="34">
        <v>18008983</v>
      </c>
      <c r="C22" s="35">
        <v>43714</v>
      </c>
      <c r="D22" s="35">
        <v>45721</v>
      </c>
      <c r="E22" s="41">
        <v>42.2</v>
      </c>
      <c r="F22" s="37">
        <v>13.481</v>
      </c>
      <c r="G22" s="37">
        <v>14.087</v>
      </c>
      <c r="H22" s="38">
        <v>0.60599999999999987</v>
      </c>
      <c r="I22" s="38">
        <v>0.60599999999999987</v>
      </c>
      <c r="J22" s="39"/>
      <c r="K22" s="39">
        <v>0</v>
      </c>
      <c r="L22" s="40">
        <v>0.60599999999999987</v>
      </c>
      <c r="M22" s="65"/>
      <c r="N22" s="54"/>
      <c r="O22" s="18"/>
      <c r="P22" s="23"/>
    </row>
    <row r="23" spans="1:17" x14ac:dyDescent="0.25">
      <c r="A23" s="33">
        <v>8</v>
      </c>
      <c r="B23" s="34">
        <v>15705529</v>
      </c>
      <c r="C23" s="35">
        <v>43689</v>
      </c>
      <c r="D23" s="35">
        <v>45149</v>
      </c>
      <c r="E23" s="41">
        <v>41.9</v>
      </c>
      <c r="F23" s="37">
        <v>44084</v>
      </c>
      <c r="G23" s="37">
        <v>44903</v>
      </c>
      <c r="H23" s="68">
        <v>819</v>
      </c>
      <c r="I23" s="38">
        <v>0.70433999999999997</v>
      </c>
      <c r="J23" s="39"/>
      <c r="K23" s="39">
        <v>0</v>
      </c>
      <c r="L23" s="40">
        <v>0.70433999999999997</v>
      </c>
      <c r="M23" s="65"/>
      <c r="N23" s="54"/>
      <c r="O23" s="18"/>
      <c r="P23" s="23"/>
    </row>
    <row r="24" spans="1:17" x14ac:dyDescent="0.25">
      <c r="A24" s="33">
        <v>9</v>
      </c>
      <c r="B24" s="34">
        <v>18009297</v>
      </c>
      <c r="C24" s="35">
        <v>43530</v>
      </c>
      <c r="D24" s="35">
        <v>45721</v>
      </c>
      <c r="E24" s="41">
        <v>44.8</v>
      </c>
      <c r="F24" s="37">
        <v>15.47</v>
      </c>
      <c r="G24" s="37">
        <v>16.192</v>
      </c>
      <c r="H24" s="38">
        <v>0.72199999999999953</v>
      </c>
      <c r="I24" s="38">
        <v>0.72199999999999953</v>
      </c>
      <c r="J24" s="39"/>
      <c r="K24" s="39">
        <v>0</v>
      </c>
      <c r="L24" s="40">
        <v>0.72199999999999953</v>
      </c>
      <c r="M24" s="65"/>
      <c r="N24" s="54"/>
      <c r="O24" s="18"/>
      <c r="P24" s="23"/>
    </row>
    <row r="25" spans="1:17" x14ac:dyDescent="0.25">
      <c r="A25" s="33">
        <v>10</v>
      </c>
      <c r="B25" s="34">
        <v>15705614</v>
      </c>
      <c r="C25" s="35"/>
      <c r="D25" s="35"/>
      <c r="E25" s="41">
        <v>62.1</v>
      </c>
      <c r="F25" s="37">
        <v>24186</v>
      </c>
      <c r="G25" s="37">
        <v>24941</v>
      </c>
      <c r="H25" s="68"/>
      <c r="I25" s="38"/>
      <c r="J25" s="39">
        <v>0.81718933102743485</v>
      </c>
      <c r="K25" s="39">
        <v>0</v>
      </c>
      <c r="L25" s="40">
        <v>0.81718933102743485</v>
      </c>
      <c r="M25" s="65"/>
      <c r="N25" s="54"/>
      <c r="O25" s="18"/>
      <c r="P25" s="23"/>
      <c r="Q25" s="98"/>
    </row>
    <row r="26" spans="1:17" x14ac:dyDescent="0.25">
      <c r="A26" s="33">
        <v>11</v>
      </c>
      <c r="B26" s="34">
        <v>18009390</v>
      </c>
      <c r="C26" s="35">
        <v>43530</v>
      </c>
      <c r="D26" s="35">
        <v>45721</v>
      </c>
      <c r="E26" s="41">
        <v>72.8</v>
      </c>
      <c r="F26" s="37">
        <v>14.465999999999999</v>
      </c>
      <c r="G26" s="37">
        <v>15.055999999999999</v>
      </c>
      <c r="H26" s="38">
        <v>0.58999999999999986</v>
      </c>
      <c r="I26" s="38">
        <v>0.58999999999999986</v>
      </c>
      <c r="J26" s="39"/>
      <c r="K26" s="39">
        <v>0</v>
      </c>
      <c r="L26" s="40">
        <v>0.58999999999999986</v>
      </c>
      <c r="M26" s="65"/>
      <c r="N26" s="54"/>
      <c r="O26" s="18"/>
      <c r="P26" s="23"/>
    </row>
    <row r="27" spans="1:17" x14ac:dyDescent="0.25">
      <c r="A27" s="33">
        <v>12</v>
      </c>
      <c r="B27" s="34">
        <v>15705671</v>
      </c>
      <c r="C27" s="35">
        <v>43693</v>
      </c>
      <c r="D27" s="35">
        <v>45153</v>
      </c>
      <c r="E27" s="41">
        <v>47</v>
      </c>
      <c r="F27" s="37">
        <v>49961</v>
      </c>
      <c r="G27" s="37">
        <v>50029</v>
      </c>
      <c r="H27" s="68">
        <v>68</v>
      </c>
      <c r="I27" s="38">
        <v>5.8479999999999997E-2</v>
      </c>
      <c r="J27" s="39"/>
      <c r="K27" s="39">
        <v>0</v>
      </c>
      <c r="L27" s="40">
        <v>5.8479999999999997E-2</v>
      </c>
      <c r="M27" s="65"/>
      <c r="N27" s="54"/>
      <c r="O27" s="18"/>
      <c r="P27" s="23"/>
    </row>
    <row r="28" spans="1:17" x14ac:dyDescent="0.25">
      <c r="A28" s="33">
        <v>13</v>
      </c>
      <c r="B28" s="34">
        <v>41262618</v>
      </c>
      <c r="C28" s="35">
        <v>43719</v>
      </c>
      <c r="D28" s="35">
        <v>45910</v>
      </c>
      <c r="E28" s="41">
        <v>70.599999999999994</v>
      </c>
      <c r="F28" s="37">
        <v>14.166</v>
      </c>
      <c r="G28" s="37">
        <v>14.478999999999999</v>
      </c>
      <c r="H28" s="38">
        <v>0.31299999999999883</v>
      </c>
      <c r="I28" s="38">
        <v>0.31299999999999883</v>
      </c>
      <c r="J28" s="39"/>
      <c r="K28" s="39">
        <v>0</v>
      </c>
      <c r="L28" s="40">
        <v>0.31299999999999883</v>
      </c>
      <c r="M28" s="65"/>
      <c r="N28" s="54"/>
      <c r="O28" s="18"/>
      <c r="P28" s="23"/>
    </row>
    <row r="29" spans="1:17" x14ac:dyDescent="0.25">
      <c r="A29" s="33">
        <v>14</v>
      </c>
      <c r="B29" s="34">
        <v>1732319</v>
      </c>
      <c r="C29" s="35">
        <v>43887</v>
      </c>
      <c r="D29" s="35">
        <v>46078</v>
      </c>
      <c r="E29" s="41">
        <v>47</v>
      </c>
      <c r="F29" s="37">
        <v>6.7</v>
      </c>
      <c r="G29" s="37">
        <v>7.1230000000000002</v>
      </c>
      <c r="H29" s="38">
        <v>0.42300000000000004</v>
      </c>
      <c r="I29" s="38">
        <v>0.42300000000000004</v>
      </c>
      <c r="J29" s="84"/>
      <c r="K29" s="39">
        <v>0</v>
      </c>
      <c r="L29" s="40">
        <v>0.42300000000000004</v>
      </c>
      <c r="M29" s="65"/>
      <c r="N29" s="54"/>
      <c r="O29" s="18"/>
      <c r="P29" s="23"/>
    </row>
    <row r="30" spans="1:17" x14ac:dyDescent="0.25">
      <c r="A30" s="33">
        <v>15</v>
      </c>
      <c r="B30" s="34">
        <v>18004025</v>
      </c>
      <c r="C30" s="35">
        <v>43488</v>
      </c>
      <c r="D30" s="35">
        <v>45679</v>
      </c>
      <c r="E30" s="41">
        <v>42.2</v>
      </c>
      <c r="F30" s="37">
        <v>2.1389999999999998</v>
      </c>
      <c r="G30" s="37">
        <v>2.14</v>
      </c>
      <c r="H30" s="38">
        <v>1.000000000000334E-3</v>
      </c>
      <c r="I30" s="38">
        <v>1.000000000000334E-3</v>
      </c>
      <c r="J30" s="84"/>
      <c r="K30" s="39">
        <v>0</v>
      </c>
      <c r="L30" s="40">
        <v>1.000000000000334E-3</v>
      </c>
      <c r="M30" s="65"/>
      <c r="N30" s="54"/>
      <c r="O30" s="18"/>
      <c r="P30" s="23"/>
    </row>
    <row r="31" spans="1:17" x14ac:dyDescent="0.25">
      <c r="A31" s="33">
        <v>16</v>
      </c>
      <c r="B31" s="34">
        <v>19000535</v>
      </c>
      <c r="C31" s="35">
        <v>43677</v>
      </c>
      <c r="D31" s="35">
        <v>45868</v>
      </c>
      <c r="E31" s="41">
        <v>42.8</v>
      </c>
      <c r="F31" s="37">
        <v>11.773</v>
      </c>
      <c r="G31" s="37">
        <v>12.294</v>
      </c>
      <c r="H31" s="38">
        <v>0.5210000000000008</v>
      </c>
      <c r="I31" s="38">
        <v>0.5210000000000008</v>
      </c>
      <c r="J31" s="39"/>
      <c r="K31" s="39">
        <v>0</v>
      </c>
      <c r="L31" s="40">
        <v>0.5210000000000008</v>
      </c>
      <c r="M31" s="65"/>
      <c r="N31" s="54"/>
      <c r="O31" s="18"/>
      <c r="P31" s="66"/>
    </row>
    <row r="32" spans="1:17" x14ac:dyDescent="0.25">
      <c r="A32" s="33">
        <v>17</v>
      </c>
      <c r="B32" s="34">
        <v>15705659</v>
      </c>
      <c r="C32" s="35">
        <v>43719</v>
      </c>
      <c r="D32" s="35">
        <v>45179</v>
      </c>
      <c r="E32" s="41">
        <v>45.8</v>
      </c>
      <c r="F32" s="37">
        <v>14349</v>
      </c>
      <c r="G32" s="37">
        <v>15003</v>
      </c>
      <c r="H32" s="68">
        <v>654</v>
      </c>
      <c r="I32" s="38">
        <v>0.56243999999999994</v>
      </c>
      <c r="J32" s="39"/>
      <c r="K32" s="39">
        <v>0</v>
      </c>
      <c r="L32" s="40">
        <v>0.56243999999999994</v>
      </c>
      <c r="M32" s="65"/>
      <c r="N32" s="54"/>
      <c r="O32" s="18"/>
      <c r="P32" s="23"/>
    </row>
    <row r="33" spans="1:17" x14ac:dyDescent="0.25">
      <c r="A33" s="33">
        <v>18</v>
      </c>
      <c r="B33" s="34">
        <v>15708273</v>
      </c>
      <c r="C33" s="35">
        <v>43697</v>
      </c>
      <c r="D33" s="35">
        <v>45158</v>
      </c>
      <c r="E33" s="41">
        <v>60.6</v>
      </c>
      <c r="F33" s="37">
        <v>52606</v>
      </c>
      <c r="G33" s="37">
        <v>52923</v>
      </c>
      <c r="H33" s="68">
        <v>317</v>
      </c>
      <c r="I33" s="38">
        <v>0.27261999999999997</v>
      </c>
      <c r="J33" s="39"/>
      <c r="K33" s="39">
        <v>0</v>
      </c>
      <c r="L33" s="40">
        <v>0.27261999999999997</v>
      </c>
      <c r="M33" s="65"/>
      <c r="N33" s="54"/>
      <c r="O33" s="18"/>
      <c r="P33" s="23"/>
    </row>
    <row r="34" spans="1:17" x14ac:dyDescent="0.25">
      <c r="A34" s="33">
        <v>19</v>
      </c>
      <c r="B34" s="128" t="s">
        <v>52</v>
      </c>
      <c r="C34" s="35">
        <v>43530</v>
      </c>
      <c r="D34" s="35">
        <v>45721</v>
      </c>
      <c r="E34" s="41">
        <v>71.599999999999994</v>
      </c>
      <c r="F34" s="37">
        <v>9.7089999999999996</v>
      </c>
      <c r="G34" s="37">
        <v>9.8339999999999996</v>
      </c>
      <c r="H34" s="38">
        <v>0.125</v>
      </c>
      <c r="I34" s="38">
        <v>0.125</v>
      </c>
      <c r="J34" s="39"/>
      <c r="K34" s="39">
        <v>0</v>
      </c>
      <c r="L34" s="40">
        <v>0.125</v>
      </c>
      <c r="M34" s="65"/>
      <c r="N34" s="54"/>
      <c r="O34" s="18"/>
      <c r="P34" s="23"/>
    </row>
    <row r="35" spans="1:17" x14ac:dyDescent="0.25">
      <c r="A35" s="33">
        <v>20</v>
      </c>
      <c r="B35" s="67">
        <v>15705665</v>
      </c>
      <c r="C35" s="35">
        <v>43685</v>
      </c>
      <c r="D35" s="35">
        <v>45145</v>
      </c>
      <c r="E35" s="41">
        <v>46.3</v>
      </c>
      <c r="F35" s="37">
        <v>25256</v>
      </c>
      <c r="G35" s="37">
        <v>25431</v>
      </c>
      <c r="H35" s="68">
        <v>175</v>
      </c>
      <c r="I35" s="38">
        <v>0.15049999999999999</v>
      </c>
      <c r="J35" s="39"/>
      <c r="K35" s="39">
        <v>0</v>
      </c>
      <c r="L35" s="40">
        <v>0.15049999999999999</v>
      </c>
      <c r="M35" s="65"/>
      <c r="N35" s="54"/>
      <c r="O35" s="18"/>
      <c r="P35" s="23"/>
    </row>
    <row r="36" spans="1:17" x14ac:dyDescent="0.25">
      <c r="A36" s="33">
        <v>21</v>
      </c>
      <c r="B36" s="67">
        <v>15708400</v>
      </c>
      <c r="C36" s="35">
        <v>43713</v>
      </c>
      <c r="D36" s="35">
        <v>45173</v>
      </c>
      <c r="E36" s="41">
        <v>70.099999999999994</v>
      </c>
      <c r="F36" s="37">
        <v>18609</v>
      </c>
      <c r="G36" s="37">
        <v>18609</v>
      </c>
      <c r="H36" s="68">
        <v>0</v>
      </c>
      <c r="I36" s="38">
        <v>0</v>
      </c>
      <c r="J36" s="39"/>
      <c r="K36" s="39">
        <v>0</v>
      </c>
      <c r="L36" s="40">
        <v>0</v>
      </c>
      <c r="M36" s="65"/>
      <c r="N36" s="54"/>
      <c r="O36" s="18"/>
      <c r="P36" s="23"/>
    </row>
    <row r="37" spans="1:17" x14ac:dyDescent="0.25">
      <c r="A37" s="33">
        <v>22</v>
      </c>
      <c r="B37" s="67">
        <v>15705816</v>
      </c>
      <c r="C37" s="35">
        <v>43698</v>
      </c>
      <c r="D37" s="35">
        <v>45158</v>
      </c>
      <c r="E37" s="41">
        <v>48.1</v>
      </c>
      <c r="F37" s="37">
        <v>17268</v>
      </c>
      <c r="G37" s="37">
        <v>17457</v>
      </c>
      <c r="H37" s="68">
        <v>189</v>
      </c>
      <c r="I37" s="38">
        <v>0.16253999999999999</v>
      </c>
      <c r="J37" s="39"/>
      <c r="K37" s="39">
        <v>0</v>
      </c>
      <c r="L37" s="40">
        <v>0.16253999999999999</v>
      </c>
      <c r="M37" s="65"/>
      <c r="N37" s="54"/>
      <c r="O37" s="18"/>
      <c r="P37" s="23"/>
    </row>
    <row r="38" spans="1:17" x14ac:dyDescent="0.25">
      <c r="A38" s="33">
        <v>23</v>
      </c>
      <c r="B38" s="67">
        <v>15705524</v>
      </c>
      <c r="C38" s="35">
        <v>43699</v>
      </c>
      <c r="D38" s="35">
        <v>45890</v>
      </c>
      <c r="E38" s="41">
        <v>42</v>
      </c>
      <c r="F38" s="37">
        <v>14.143000000000001</v>
      </c>
      <c r="G38" s="37">
        <v>14.551</v>
      </c>
      <c r="H38" s="38">
        <v>0.40799999999999947</v>
      </c>
      <c r="I38" s="38">
        <v>0.40799999999999947</v>
      </c>
      <c r="J38" s="39"/>
      <c r="K38" s="39">
        <v>0</v>
      </c>
      <c r="L38" s="40">
        <v>0.40799999999999947</v>
      </c>
      <c r="M38" s="65"/>
      <c r="N38" s="54"/>
      <c r="O38" s="18"/>
      <c r="P38" s="23"/>
    </row>
    <row r="39" spans="1:17" x14ac:dyDescent="0.25">
      <c r="A39" s="33">
        <v>24</v>
      </c>
      <c r="B39" s="67">
        <v>41260318</v>
      </c>
      <c r="C39" s="35">
        <v>43719</v>
      </c>
      <c r="D39" s="35">
        <v>45910</v>
      </c>
      <c r="E39" s="41">
        <v>41.4</v>
      </c>
      <c r="F39" s="37">
        <v>8.7910000000000004</v>
      </c>
      <c r="G39" s="37">
        <v>8.9410000000000007</v>
      </c>
      <c r="H39" s="38">
        <v>0.15000000000000036</v>
      </c>
      <c r="I39" s="38">
        <v>0.15000000000000036</v>
      </c>
      <c r="J39" s="39"/>
      <c r="K39" s="39">
        <v>0</v>
      </c>
      <c r="L39" s="40">
        <v>0.15000000000000036</v>
      </c>
      <c r="M39" s="65"/>
      <c r="N39" s="54"/>
      <c r="O39" s="18"/>
      <c r="P39" s="23"/>
    </row>
    <row r="40" spans="1:17" x14ac:dyDescent="0.25">
      <c r="A40" s="33">
        <v>25</v>
      </c>
      <c r="B40" s="34">
        <v>15705746</v>
      </c>
      <c r="C40" s="35">
        <v>43719</v>
      </c>
      <c r="D40" s="35">
        <v>45179</v>
      </c>
      <c r="E40" s="41">
        <v>45.8</v>
      </c>
      <c r="F40" s="37">
        <v>34996</v>
      </c>
      <c r="G40" s="37">
        <v>35835</v>
      </c>
      <c r="H40" s="68">
        <v>839</v>
      </c>
      <c r="I40" s="38">
        <v>0.72153999999999996</v>
      </c>
      <c r="J40" s="39"/>
      <c r="K40" s="39">
        <v>0</v>
      </c>
      <c r="L40" s="40">
        <v>0.72153999999999996</v>
      </c>
      <c r="M40" s="65"/>
      <c r="N40" s="54"/>
      <c r="O40" s="57"/>
      <c r="P40" s="23"/>
    </row>
    <row r="41" spans="1:17" x14ac:dyDescent="0.25">
      <c r="A41" s="33">
        <v>26</v>
      </c>
      <c r="B41" s="34">
        <v>15705829</v>
      </c>
      <c r="C41" s="35"/>
      <c r="D41" s="35"/>
      <c r="E41" s="41">
        <v>60.4</v>
      </c>
      <c r="F41" s="37">
        <v>53911</v>
      </c>
      <c r="G41" s="37">
        <v>54956</v>
      </c>
      <c r="H41" s="68"/>
      <c r="I41" s="38"/>
      <c r="J41" s="39">
        <v>0.79481860859995268</v>
      </c>
      <c r="K41" s="39">
        <v>0</v>
      </c>
      <c r="L41" s="40">
        <v>0.79481860859995268</v>
      </c>
      <c r="M41" s="65"/>
      <c r="N41" s="54"/>
      <c r="O41" s="18"/>
      <c r="P41" s="23"/>
      <c r="Q41" s="98"/>
    </row>
    <row r="42" spans="1:17" x14ac:dyDescent="0.25">
      <c r="A42" s="33">
        <v>27</v>
      </c>
      <c r="B42" s="34">
        <v>15705815</v>
      </c>
      <c r="C42" s="35">
        <v>43703</v>
      </c>
      <c r="D42" s="35">
        <v>45163</v>
      </c>
      <c r="E42" s="41">
        <v>72.099999999999994</v>
      </c>
      <c r="F42" s="37">
        <v>45763</v>
      </c>
      <c r="G42" s="37">
        <v>46704</v>
      </c>
      <c r="H42" s="68">
        <v>941</v>
      </c>
      <c r="I42" s="38">
        <v>0.80925999999999998</v>
      </c>
      <c r="J42" s="39"/>
      <c r="K42" s="39">
        <v>0</v>
      </c>
      <c r="L42" s="40">
        <v>0.80925999999999998</v>
      </c>
      <c r="M42" s="65"/>
      <c r="N42" s="54"/>
      <c r="O42" s="18"/>
      <c r="P42" s="23"/>
    </row>
    <row r="43" spans="1:17" x14ac:dyDescent="0.25">
      <c r="A43" s="33">
        <v>28</v>
      </c>
      <c r="B43" s="34">
        <v>19000640</v>
      </c>
      <c r="C43" s="35">
        <v>43677</v>
      </c>
      <c r="D43" s="35">
        <v>45868</v>
      </c>
      <c r="E43" s="41">
        <v>46.9</v>
      </c>
      <c r="F43" s="37">
        <v>11.545</v>
      </c>
      <c r="G43" s="37">
        <v>12.097</v>
      </c>
      <c r="H43" s="38">
        <v>0.5519999999999996</v>
      </c>
      <c r="I43" s="38">
        <v>0.5519999999999996</v>
      </c>
      <c r="J43" s="39"/>
      <c r="K43" s="39">
        <v>0</v>
      </c>
      <c r="L43" s="40">
        <v>0.5519999999999996</v>
      </c>
      <c r="M43" s="65"/>
      <c r="N43" s="54"/>
      <c r="O43" s="18"/>
      <c r="P43" s="23"/>
    </row>
    <row r="44" spans="1:17" x14ac:dyDescent="0.25">
      <c r="A44" s="33">
        <v>29</v>
      </c>
      <c r="B44" s="34">
        <v>16721754</v>
      </c>
      <c r="C44" s="35">
        <v>42768</v>
      </c>
      <c r="D44" s="35">
        <v>44228</v>
      </c>
      <c r="E44" s="41">
        <v>70</v>
      </c>
      <c r="F44" s="37">
        <v>57004</v>
      </c>
      <c r="G44" s="37">
        <v>57913</v>
      </c>
      <c r="H44" s="68">
        <v>909</v>
      </c>
      <c r="I44" s="38">
        <v>0.78173999999999999</v>
      </c>
      <c r="J44" s="39"/>
      <c r="K44" s="39">
        <v>0</v>
      </c>
      <c r="L44" s="40">
        <v>0.78173999999999999</v>
      </c>
      <c r="M44" s="65"/>
      <c r="N44" s="54"/>
      <c r="O44" s="18"/>
      <c r="P44" s="23"/>
    </row>
    <row r="45" spans="1:17" x14ac:dyDescent="0.25">
      <c r="A45" s="33">
        <v>30</v>
      </c>
      <c r="B45" s="34">
        <v>18009086</v>
      </c>
      <c r="C45" s="35">
        <v>43530</v>
      </c>
      <c r="D45" s="35">
        <v>45721</v>
      </c>
      <c r="E45" s="41">
        <v>47.4</v>
      </c>
      <c r="F45" s="37">
        <v>8.4819999999999993</v>
      </c>
      <c r="G45" s="37">
        <v>8.8239999999999998</v>
      </c>
      <c r="H45" s="38">
        <v>0.34200000000000053</v>
      </c>
      <c r="I45" s="38">
        <v>0.34200000000000053</v>
      </c>
      <c r="J45" s="39"/>
      <c r="K45" s="39">
        <v>0</v>
      </c>
      <c r="L45" s="40">
        <v>0.34200000000000053</v>
      </c>
      <c r="M45" s="65"/>
      <c r="N45" s="54"/>
      <c r="O45" s="18"/>
      <c r="P45" s="23"/>
    </row>
    <row r="46" spans="1:17" x14ac:dyDescent="0.25">
      <c r="A46" s="33">
        <v>31</v>
      </c>
      <c r="B46" s="34">
        <v>18009275</v>
      </c>
      <c r="C46" s="35">
        <v>43530</v>
      </c>
      <c r="D46" s="35">
        <v>45721</v>
      </c>
      <c r="E46" s="41">
        <v>43.2</v>
      </c>
      <c r="F46" s="37">
        <v>7.7169999999999996</v>
      </c>
      <c r="G46" s="37">
        <v>8.0489999999999995</v>
      </c>
      <c r="H46" s="38">
        <v>0.33199999999999985</v>
      </c>
      <c r="I46" s="38">
        <v>0.33199999999999985</v>
      </c>
      <c r="J46" s="39"/>
      <c r="K46" s="39">
        <v>0</v>
      </c>
      <c r="L46" s="40">
        <v>0.33199999999999985</v>
      </c>
      <c r="M46" s="65"/>
      <c r="N46" s="54"/>
      <c r="O46" s="18"/>
      <c r="P46" s="23"/>
      <c r="Q46" s="98"/>
    </row>
    <row r="47" spans="1:17" x14ac:dyDescent="0.25">
      <c r="A47" s="33">
        <v>32</v>
      </c>
      <c r="B47" s="34">
        <v>18008972</v>
      </c>
      <c r="C47" s="35">
        <v>43530</v>
      </c>
      <c r="D47" s="35">
        <v>44990</v>
      </c>
      <c r="E47" s="41">
        <v>41.7</v>
      </c>
      <c r="F47" s="37">
        <v>5.6470000000000002</v>
      </c>
      <c r="G47" s="37">
        <v>5.68</v>
      </c>
      <c r="H47" s="38">
        <v>3.2999999999999474E-2</v>
      </c>
      <c r="I47" s="38">
        <v>3.2999999999999474E-2</v>
      </c>
      <c r="J47" s="39"/>
      <c r="K47" s="39">
        <v>0</v>
      </c>
      <c r="L47" s="40">
        <v>3.2999999999999474E-2</v>
      </c>
      <c r="M47" s="65"/>
      <c r="N47" s="54"/>
      <c r="O47" s="18"/>
      <c r="P47" s="23"/>
    </row>
    <row r="48" spans="1:17" x14ac:dyDescent="0.25">
      <c r="A48" s="33">
        <v>33</v>
      </c>
      <c r="B48" s="34">
        <v>15705600</v>
      </c>
      <c r="C48" s="35"/>
      <c r="D48" s="35"/>
      <c r="E48" s="41">
        <v>46</v>
      </c>
      <c r="F48" s="105" t="s">
        <v>38</v>
      </c>
      <c r="G48" s="105" t="s">
        <v>38</v>
      </c>
      <c r="H48" s="68"/>
      <c r="I48" s="38"/>
      <c r="J48" s="39">
        <v>0.60532543039069242</v>
      </c>
      <c r="K48" s="39">
        <v>0</v>
      </c>
      <c r="L48" s="40">
        <v>0.60532543039069242</v>
      </c>
      <c r="M48" s="65"/>
      <c r="N48" s="54"/>
      <c r="O48" s="18"/>
      <c r="P48" s="23"/>
      <c r="Q48" s="98"/>
    </row>
    <row r="49" spans="1:17" x14ac:dyDescent="0.25">
      <c r="A49" s="33">
        <v>34</v>
      </c>
      <c r="B49" s="34">
        <v>15705534</v>
      </c>
      <c r="C49" s="35"/>
      <c r="D49" s="35"/>
      <c r="E49" s="41">
        <v>60.6</v>
      </c>
      <c r="F49" s="37">
        <v>52460</v>
      </c>
      <c r="G49" s="37">
        <v>53000</v>
      </c>
      <c r="H49" s="68"/>
      <c r="I49" s="38"/>
      <c r="J49" s="39">
        <v>0.79745045829730343</v>
      </c>
      <c r="K49" s="39">
        <v>0</v>
      </c>
      <c r="L49" s="40">
        <v>0.79745045829730343</v>
      </c>
      <c r="M49" s="65"/>
      <c r="N49" s="54"/>
      <c r="O49" s="18"/>
      <c r="P49" s="23"/>
      <c r="Q49" s="98"/>
    </row>
    <row r="50" spans="1:17" x14ac:dyDescent="0.25">
      <c r="A50" s="33">
        <v>35</v>
      </c>
      <c r="B50" s="85">
        <v>15705677</v>
      </c>
      <c r="C50" s="86">
        <v>43710</v>
      </c>
      <c r="D50" s="86">
        <v>45170</v>
      </c>
      <c r="E50" s="41">
        <v>72.2</v>
      </c>
      <c r="F50" s="37">
        <v>24924</v>
      </c>
      <c r="G50" s="37">
        <v>25179</v>
      </c>
      <c r="H50" s="68">
        <v>255</v>
      </c>
      <c r="I50" s="38">
        <v>0.21929999999999999</v>
      </c>
      <c r="J50" s="39"/>
      <c r="K50" s="39">
        <v>0</v>
      </c>
      <c r="L50" s="40">
        <v>0.21929999999999999</v>
      </c>
      <c r="M50" s="65"/>
      <c r="N50" s="54"/>
      <c r="O50" s="18"/>
      <c r="P50" s="23"/>
    </row>
    <row r="51" spans="1:17" x14ac:dyDescent="0.25">
      <c r="A51" s="33">
        <v>36</v>
      </c>
      <c r="B51" s="34">
        <v>15705691</v>
      </c>
      <c r="C51" s="35">
        <v>43689</v>
      </c>
      <c r="D51" s="35">
        <v>45149</v>
      </c>
      <c r="E51" s="41">
        <v>46.5</v>
      </c>
      <c r="F51" s="37">
        <v>9863</v>
      </c>
      <c r="G51" s="37">
        <v>10079</v>
      </c>
      <c r="H51" s="68">
        <v>216</v>
      </c>
      <c r="I51" s="38">
        <v>0.18576000000000001</v>
      </c>
      <c r="J51" s="39"/>
      <c r="K51" s="39">
        <v>0</v>
      </c>
      <c r="L51" s="40">
        <v>0.18576000000000001</v>
      </c>
      <c r="M51" s="65"/>
      <c r="N51" s="54"/>
      <c r="O51" s="18"/>
      <c r="P51" s="23"/>
    </row>
    <row r="52" spans="1:17" x14ac:dyDescent="0.25">
      <c r="A52" s="69">
        <v>37</v>
      </c>
      <c r="B52" s="34">
        <v>15730459</v>
      </c>
      <c r="C52" s="35">
        <v>43721</v>
      </c>
      <c r="D52" s="35">
        <v>45181</v>
      </c>
      <c r="E52" s="70">
        <v>69.5</v>
      </c>
      <c r="F52" s="37">
        <v>45135</v>
      </c>
      <c r="G52" s="37">
        <v>45145</v>
      </c>
      <c r="H52" s="68">
        <v>10</v>
      </c>
      <c r="I52" s="38">
        <v>8.6E-3</v>
      </c>
      <c r="J52" s="39"/>
      <c r="K52" s="39">
        <v>0</v>
      </c>
      <c r="L52" s="40">
        <v>8.6E-3</v>
      </c>
      <c r="M52" s="65"/>
      <c r="N52" s="54"/>
      <c r="O52" s="18"/>
      <c r="P52" s="23"/>
    </row>
    <row r="53" spans="1:17" x14ac:dyDescent="0.25">
      <c r="A53" s="33">
        <v>38</v>
      </c>
      <c r="B53" s="71">
        <v>91504423</v>
      </c>
      <c r="C53" s="35">
        <v>43731</v>
      </c>
      <c r="D53" s="35">
        <v>45191</v>
      </c>
      <c r="E53" s="41">
        <v>47</v>
      </c>
      <c r="F53" s="37">
        <v>2.069</v>
      </c>
      <c r="G53" s="37">
        <v>2.069</v>
      </c>
      <c r="H53" s="38">
        <v>0</v>
      </c>
      <c r="I53" s="38">
        <v>0</v>
      </c>
      <c r="J53" s="39"/>
      <c r="K53" s="39">
        <v>0</v>
      </c>
      <c r="L53" s="40">
        <v>0</v>
      </c>
      <c r="M53" s="65"/>
      <c r="N53" s="54"/>
      <c r="O53" s="18"/>
      <c r="P53" s="23"/>
    </row>
    <row r="54" spans="1:17" x14ac:dyDescent="0.25">
      <c r="A54" s="33">
        <v>39</v>
      </c>
      <c r="B54" s="34">
        <v>17232469</v>
      </c>
      <c r="C54" s="35">
        <v>43159</v>
      </c>
      <c r="D54" s="35">
        <v>44619</v>
      </c>
      <c r="E54" s="41">
        <v>43.1</v>
      </c>
      <c r="F54" s="37">
        <v>11451</v>
      </c>
      <c r="G54" s="37">
        <v>11645</v>
      </c>
      <c r="H54" s="68">
        <v>194</v>
      </c>
      <c r="I54" s="38">
        <v>0.16683999999999999</v>
      </c>
      <c r="J54" s="39"/>
      <c r="K54" s="39">
        <v>0</v>
      </c>
      <c r="L54" s="40">
        <v>0.16683999999999999</v>
      </c>
      <c r="M54" s="65"/>
      <c r="N54" s="54"/>
      <c r="O54" s="18"/>
      <c r="P54" s="23"/>
    </row>
    <row r="55" spans="1:17" x14ac:dyDescent="0.25">
      <c r="A55" s="33">
        <v>40</v>
      </c>
      <c r="B55" s="34">
        <v>81501777</v>
      </c>
      <c r="C55" s="35">
        <v>43504</v>
      </c>
      <c r="D55" s="35">
        <v>44964</v>
      </c>
      <c r="E55" s="41">
        <v>41.4</v>
      </c>
      <c r="F55" s="37">
        <v>6.4939999999999998</v>
      </c>
      <c r="G55" s="37">
        <v>6.6070000000000002</v>
      </c>
      <c r="H55" s="38">
        <v>0.11300000000000043</v>
      </c>
      <c r="I55" s="38">
        <v>0.11300000000000043</v>
      </c>
      <c r="J55" s="39"/>
      <c r="K55" s="39">
        <v>0</v>
      </c>
      <c r="L55" s="40">
        <v>0.11300000000000043</v>
      </c>
      <c r="M55" s="65"/>
      <c r="N55" s="54"/>
      <c r="O55" s="55"/>
      <c r="P55" s="23"/>
    </row>
    <row r="56" spans="1:17" x14ac:dyDescent="0.25">
      <c r="A56" s="33">
        <v>41</v>
      </c>
      <c r="B56" s="34">
        <v>476415</v>
      </c>
      <c r="C56" s="35">
        <v>43698</v>
      </c>
      <c r="D56" s="35">
        <v>45889</v>
      </c>
      <c r="E56" s="41">
        <v>45.9</v>
      </c>
      <c r="F56" s="37">
        <v>9.2750000000000004</v>
      </c>
      <c r="G56" s="37">
        <v>9.49</v>
      </c>
      <c r="H56" s="38">
        <v>0.21499999999999986</v>
      </c>
      <c r="I56" s="38">
        <v>0.21499999999999986</v>
      </c>
      <c r="J56" s="39"/>
      <c r="K56" s="39">
        <v>0</v>
      </c>
      <c r="L56" s="40">
        <v>0.21499999999999986</v>
      </c>
      <c r="M56" s="65"/>
      <c r="N56" s="54"/>
      <c r="O56" s="18"/>
      <c r="P56" s="23"/>
    </row>
    <row r="57" spans="1:17" x14ac:dyDescent="0.25">
      <c r="A57" s="33">
        <v>42</v>
      </c>
      <c r="B57" s="34">
        <v>15705552</v>
      </c>
      <c r="C57" s="35"/>
      <c r="D57" s="35"/>
      <c r="E57" s="41">
        <v>60.8</v>
      </c>
      <c r="F57" s="37">
        <v>42074</v>
      </c>
      <c r="G57" s="37">
        <v>42825</v>
      </c>
      <c r="H57" s="68"/>
      <c r="I57" s="38"/>
      <c r="J57" s="39">
        <v>0.8000823079946543</v>
      </c>
      <c r="K57" s="39">
        <v>0</v>
      </c>
      <c r="L57" s="40">
        <v>0.8000823079946543</v>
      </c>
      <c r="M57" s="65"/>
      <c r="N57" s="54"/>
      <c r="O57" s="18"/>
      <c r="P57" s="23"/>
      <c r="Q57" s="98"/>
    </row>
    <row r="58" spans="1:17" x14ac:dyDescent="0.25">
      <c r="A58" s="33">
        <v>43</v>
      </c>
      <c r="B58" s="44" t="s">
        <v>26</v>
      </c>
      <c r="C58" s="35">
        <v>43698</v>
      </c>
      <c r="D58" s="35">
        <v>45158</v>
      </c>
      <c r="E58" s="41">
        <v>72.2</v>
      </c>
      <c r="F58" s="37">
        <v>6.1070000000000002</v>
      </c>
      <c r="G58" s="37">
        <v>6.4109999999999996</v>
      </c>
      <c r="H58" s="38">
        <v>0.30399999999999938</v>
      </c>
      <c r="I58" s="38">
        <v>0.30399999999999938</v>
      </c>
      <c r="J58" s="39"/>
      <c r="K58" s="39">
        <v>0</v>
      </c>
      <c r="L58" s="40">
        <v>0.30399999999999938</v>
      </c>
      <c r="M58" s="65"/>
      <c r="N58" s="54"/>
      <c r="O58" s="18"/>
      <c r="P58" s="23"/>
    </row>
    <row r="59" spans="1:17" x14ac:dyDescent="0.25">
      <c r="A59" s="33">
        <v>44</v>
      </c>
      <c r="B59" s="44" t="s">
        <v>31</v>
      </c>
      <c r="C59" s="35"/>
      <c r="D59" s="35"/>
      <c r="E59" s="41">
        <v>46.3</v>
      </c>
      <c r="F59" s="37">
        <v>11.403</v>
      </c>
      <c r="G59" s="37">
        <v>11.871</v>
      </c>
      <c r="H59" s="38">
        <v>0.46799999999999997</v>
      </c>
      <c r="I59" s="38">
        <v>0.46799999999999997</v>
      </c>
      <c r="J59" s="39"/>
      <c r="K59" s="39">
        <v>0</v>
      </c>
      <c r="L59" s="40">
        <v>0.46799999999999997</v>
      </c>
      <c r="M59" s="65"/>
      <c r="N59" s="54"/>
      <c r="O59" s="18"/>
      <c r="P59" s="23"/>
    </row>
    <row r="60" spans="1:17" x14ac:dyDescent="0.25">
      <c r="A60" s="33">
        <v>45</v>
      </c>
      <c r="B60" s="34">
        <v>15705549</v>
      </c>
      <c r="C60" s="35">
        <v>43699</v>
      </c>
      <c r="D60" s="35">
        <v>45159</v>
      </c>
      <c r="E60" s="41">
        <v>69.7</v>
      </c>
      <c r="F60" s="37">
        <v>43020</v>
      </c>
      <c r="G60" s="105" t="s">
        <v>38</v>
      </c>
      <c r="H60" s="68"/>
      <c r="I60" s="38"/>
      <c r="J60" s="39">
        <v>0.71799999999999997</v>
      </c>
      <c r="K60" s="39">
        <v>0</v>
      </c>
      <c r="L60" s="40">
        <v>0.71799999999999997</v>
      </c>
      <c r="M60" s="65"/>
      <c r="N60" s="54"/>
      <c r="O60" s="18"/>
      <c r="P60" s="23"/>
    </row>
    <row r="61" spans="1:17" x14ac:dyDescent="0.25">
      <c r="A61" s="33">
        <v>46</v>
      </c>
      <c r="B61" s="44" t="s">
        <v>27</v>
      </c>
      <c r="C61" s="35">
        <v>43418</v>
      </c>
      <c r="D61" s="35">
        <v>44878</v>
      </c>
      <c r="E61" s="41">
        <v>47.9</v>
      </c>
      <c r="F61" s="37">
        <v>5.8840000000000003</v>
      </c>
      <c r="G61" s="37">
        <v>6.0449999999999999</v>
      </c>
      <c r="H61" s="38">
        <v>0.16099999999999959</v>
      </c>
      <c r="I61" s="38">
        <v>0.16099999999999959</v>
      </c>
      <c r="J61" s="39"/>
      <c r="K61" s="39">
        <v>0</v>
      </c>
      <c r="L61" s="40">
        <v>0.16099999999999959</v>
      </c>
      <c r="M61" s="65"/>
      <c r="N61" s="54"/>
      <c r="O61" s="18"/>
      <c r="P61" s="23"/>
    </row>
    <row r="62" spans="1:17" x14ac:dyDescent="0.25">
      <c r="A62" s="33">
        <v>47</v>
      </c>
      <c r="B62" s="34">
        <v>41260018</v>
      </c>
      <c r="C62" s="35">
        <v>43719</v>
      </c>
      <c r="D62" s="35">
        <v>45179</v>
      </c>
      <c r="E62" s="41">
        <v>42.4</v>
      </c>
      <c r="F62" s="37">
        <v>1.3320000000000001</v>
      </c>
      <c r="G62" s="37">
        <v>1.7230000000000001</v>
      </c>
      <c r="H62" s="38">
        <v>0.39100000000000001</v>
      </c>
      <c r="I62" s="38">
        <v>0.39100000000000001</v>
      </c>
      <c r="J62" s="39"/>
      <c r="K62" s="39">
        <v>0</v>
      </c>
      <c r="L62" s="40">
        <v>0.39100000000000001</v>
      </c>
      <c r="M62" s="65"/>
      <c r="N62" s="54"/>
      <c r="O62" s="18"/>
      <c r="P62" s="23"/>
    </row>
    <row r="63" spans="1:17" x14ac:dyDescent="0.25">
      <c r="A63" s="33">
        <v>48</v>
      </c>
      <c r="B63" s="34">
        <v>1267515</v>
      </c>
      <c r="C63" s="35">
        <v>43698</v>
      </c>
      <c r="D63" s="35">
        <v>45158</v>
      </c>
      <c r="E63" s="41">
        <v>41.7</v>
      </c>
      <c r="F63" s="37">
        <v>4.843</v>
      </c>
      <c r="G63" s="37">
        <v>4.8440000000000003</v>
      </c>
      <c r="H63" s="38">
        <v>1.000000000000334E-3</v>
      </c>
      <c r="I63" s="38">
        <v>1.000000000000334E-3</v>
      </c>
      <c r="J63" s="39"/>
      <c r="K63" s="39">
        <v>0</v>
      </c>
      <c r="L63" s="40">
        <v>1.000000000000334E-3</v>
      </c>
      <c r="M63" s="65"/>
      <c r="N63" s="54"/>
      <c r="O63" s="18"/>
      <c r="P63" s="23"/>
    </row>
    <row r="64" spans="1:17" x14ac:dyDescent="0.25">
      <c r="A64" s="33">
        <v>49</v>
      </c>
      <c r="B64" s="34">
        <v>15705689</v>
      </c>
      <c r="C64" s="35"/>
      <c r="D64" s="35"/>
      <c r="E64" s="41">
        <v>45.7</v>
      </c>
      <c r="F64" s="37">
        <v>24056</v>
      </c>
      <c r="G64" s="37">
        <v>24618</v>
      </c>
      <c r="H64" s="68"/>
      <c r="I64" s="38"/>
      <c r="J64" s="39">
        <v>0.60137765584466618</v>
      </c>
      <c r="K64" s="39">
        <v>0</v>
      </c>
      <c r="L64" s="40">
        <v>0.60137765584466618</v>
      </c>
      <c r="M64" s="65"/>
      <c r="N64" s="54"/>
      <c r="O64" s="18"/>
      <c r="P64" s="23"/>
      <c r="Q64" s="98"/>
    </row>
    <row r="65" spans="1:17" x14ac:dyDescent="0.25">
      <c r="A65" s="33">
        <v>50</v>
      </c>
      <c r="B65" s="34">
        <v>31541321</v>
      </c>
      <c r="C65" s="127" t="s">
        <v>53</v>
      </c>
      <c r="D65" s="35"/>
      <c r="E65" s="41">
        <v>60.9</v>
      </c>
      <c r="F65" s="37">
        <v>0</v>
      </c>
      <c r="G65" s="37">
        <v>0.64500000000000002</v>
      </c>
      <c r="H65" s="38">
        <v>0.64500000000000002</v>
      </c>
      <c r="I65" s="38">
        <v>0.64500000000000002</v>
      </c>
      <c r="J65" s="39"/>
      <c r="K65" s="39">
        <v>0</v>
      </c>
      <c r="L65" s="40">
        <v>0.64500000000000002</v>
      </c>
      <c r="M65" s="65"/>
      <c r="N65" s="54"/>
      <c r="O65" s="18"/>
      <c r="P65" s="23"/>
      <c r="Q65" s="98"/>
    </row>
    <row r="66" spans="1:17" x14ac:dyDescent="0.25">
      <c r="A66" s="33">
        <v>51</v>
      </c>
      <c r="B66" s="34">
        <v>19000880</v>
      </c>
      <c r="C66" s="35">
        <v>43775</v>
      </c>
      <c r="D66" s="35">
        <v>45966</v>
      </c>
      <c r="E66" s="41">
        <v>71.7</v>
      </c>
      <c r="F66" s="37">
        <v>12.093</v>
      </c>
      <c r="G66" s="37">
        <v>13.121</v>
      </c>
      <c r="H66" s="38">
        <v>1.0280000000000005</v>
      </c>
      <c r="I66" s="38">
        <v>1.0280000000000005</v>
      </c>
      <c r="J66" s="39"/>
      <c r="K66" s="39">
        <v>0</v>
      </c>
      <c r="L66" s="40">
        <v>1.0280000000000005</v>
      </c>
      <c r="M66" s="65"/>
      <c r="N66" s="54"/>
      <c r="O66" s="18"/>
      <c r="P66" s="23"/>
    </row>
    <row r="67" spans="1:17" x14ac:dyDescent="0.25">
      <c r="A67" s="33">
        <v>52</v>
      </c>
      <c r="B67" s="34">
        <v>15705736</v>
      </c>
      <c r="C67" s="35">
        <v>43698</v>
      </c>
      <c r="D67" s="35">
        <v>45158</v>
      </c>
      <c r="E67" s="41">
        <v>46.2</v>
      </c>
      <c r="F67" s="37">
        <v>39700</v>
      </c>
      <c r="G67" s="37">
        <v>40731</v>
      </c>
      <c r="H67" s="68">
        <v>1031</v>
      </c>
      <c r="I67" s="38">
        <v>0.88666</v>
      </c>
      <c r="J67" s="39"/>
      <c r="K67" s="39">
        <v>0</v>
      </c>
      <c r="L67" s="40">
        <v>0.88666</v>
      </c>
      <c r="M67" s="65"/>
      <c r="N67" s="54"/>
      <c r="O67" s="18"/>
      <c r="P67" s="23"/>
    </row>
    <row r="68" spans="1:17" x14ac:dyDescent="0.25">
      <c r="A68" s="33">
        <v>53</v>
      </c>
      <c r="B68" s="34">
        <v>15708051</v>
      </c>
      <c r="C68" s="35">
        <v>43707</v>
      </c>
      <c r="D68" s="35">
        <v>45167</v>
      </c>
      <c r="E68" s="41">
        <v>69.8</v>
      </c>
      <c r="F68" s="37">
        <v>66450</v>
      </c>
      <c r="G68" s="37">
        <v>67653</v>
      </c>
      <c r="H68" s="68">
        <v>1203</v>
      </c>
      <c r="I68" s="38">
        <v>1.0345800000000001</v>
      </c>
      <c r="J68" s="39"/>
      <c r="K68" s="39">
        <v>0</v>
      </c>
      <c r="L68" s="40">
        <v>1.0345800000000001</v>
      </c>
      <c r="M68" s="65"/>
      <c r="N68" s="54"/>
      <c r="O68" s="55"/>
      <c r="P68" s="23"/>
    </row>
    <row r="69" spans="1:17" x14ac:dyDescent="0.25">
      <c r="A69" s="33">
        <v>54</v>
      </c>
      <c r="B69" s="34">
        <v>18008957</v>
      </c>
      <c r="C69" s="35">
        <v>43530</v>
      </c>
      <c r="D69" s="35">
        <v>44990</v>
      </c>
      <c r="E69" s="41">
        <v>47.4</v>
      </c>
      <c r="F69" s="37">
        <v>10.452</v>
      </c>
      <c r="G69" s="37">
        <v>10.811</v>
      </c>
      <c r="H69" s="38">
        <v>0.35899999999999999</v>
      </c>
      <c r="I69" s="38">
        <v>0.35899999999999999</v>
      </c>
      <c r="J69" s="39"/>
      <c r="K69" s="39">
        <v>0</v>
      </c>
      <c r="L69" s="40">
        <v>0.35899999999999999</v>
      </c>
      <c r="M69" s="65"/>
      <c r="N69" s="54"/>
      <c r="O69" s="4"/>
      <c r="P69" s="23"/>
    </row>
    <row r="70" spans="1:17" x14ac:dyDescent="0.25">
      <c r="A70" s="33">
        <v>55</v>
      </c>
      <c r="B70" s="34">
        <v>40767418</v>
      </c>
      <c r="C70" s="35">
        <v>44512</v>
      </c>
      <c r="D70" s="35">
        <v>45972</v>
      </c>
      <c r="E70" s="41">
        <v>42.1</v>
      </c>
      <c r="F70" s="37">
        <v>3.48</v>
      </c>
      <c r="G70" s="37">
        <v>3.9220000000000002</v>
      </c>
      <c r="H70" s="38">
        <v>0.44200000000000017</v>
      </c>
      <c r="I70" s="38">
        <v>0.44200000000000017</v>
      </c>
      <c r="J70" s="39"/>
      <c r="K70" s="39">
        <v>0</v>
      </c>
      <c r="L70" s="40">
        <v>0.44200000000000017</v>
      </c>
      <c r="M70" s="65"/>
      <c r="N70" s="54"/>
      <c r="O70" s="18"/>
      <c r="P70" s="23"/>
    </row>
    <row r="71" spans="1:17" x14ac:dyDescent="0.25">
      <c r="A71" s="33">
        <v>56</v>
      </c>
      <c r="B71" s="34">
        <v>17232611</v>
      </c>
      <c r="C71" s="35">
        <v>43430</v>
      </c>
      <c r="D71" s="35">
        <v>44890</v>
      </c>
      <c r="E71" s="41">
        <v>41.6</v>
      </c>
      <c r="F71" s="37">
        <v>14999</v>
      </c>
      <c r="G71" s="37">
        <v>15656</v>
      </c>
      <c r="H71" s="68">
        <v>657</v>
      </c>
      <c r="I71" s="38">
        <v>0.56501999999999997</v>
      </c>
      <c r="J71" s="39"/>
      <c r="K71" s="39">
        <v>0</v>
      </c>
      <c r="L71" s="40">
        <v>0.56501999999999997</v>
      </c>
      <c r="M71" s="65"/>
      <c r="N71" s="54"/>
      <c r="O71" s="18"/>
      <c r="P71" s="23"/>
    </row>
    <row r="72" spans="1:17" x14ac:dyDescent="0.25">
      <c r="A72" s="69">
        <v>57</v>
      </c>
      <c r="B72" s="34">
        <v>15730776</v>
      </c>
      <c r="C72" s="35">
        <v>44453</v>
      </c>
      <c r="D72" s="35">
        <v>45913</v>
      </c>
      <c r="E72" s="41">
        <v>45.9</v>
      </c>
      <c r="F72" s="105" t="s">
        <v>38</v>
      </c>
      <c r="G72" s="105" t="s">
        <v>38</v>
      </c>
      <c r="H72" s="68"/>
      <c r="I72" s="38"/>
      <c r="J72" s="39">
        <v>0.74099999999999999</v>
      </c>
      <c r="K72" s="39">
        <v>0</v>
      </c>
      <c r="L72" s="40">
        <v>0.74099999999999999</v>
      </c>
      <c r="M72" s="65"/>
      <c r="N72" s="54"/>
      <c r="O72" s="18"/>
      <c r="P72" s="23"/>
      <c r="Q72" s="98"/>
    </row>
    <row r="73" spans="1:17" x14ac:dyDescent="0.25">
      <c r="A73" s="33">
        <v>58</v>
      </c>
      <c r="B73" s="34">
        <v>15705638</v>
      </c>
      <c r="C73" s="35"/>
      <c r="D73" s="35"/>
      <c r="E73" s="41">
        <v>60.3</v>
      </c>
      <c r="F73" s="37">
        <v>41766</v>
      </c>
      <c r="G73" s="37">
        <v>42479</v>
      </c>
      <c r="H73" s="68"/>
      <c r="I73" s="38"/>
      <c r="J73" s="39">
        <v>0.79350268375127719</v>
      </c>
      <c r="K73" s="39">
        <v>0</v>
      </c>
      <c r="L73" s="40">
        <v>0.79350268375127719</v>
      </c>
      <c r="M73" s="65"/>
      <c r="N73" s="54"/>
      <c r="O73" s="18"/>
      <c r="P73" s="23"/>
      <c r="Q73" s="98"/>
    </row>
    <row r="74" spans="1:17" x14ac:dyDescent="0.25">
      <c r="A74" s="33">
        <v>59</v>
      </c>
      <c r="B74" s="34">
        <v>15705679</v>
      </c>
      <c r="C74" s="35">
        <v>43713</v>
      </c>
      <c r="D74" s="35">
        <v>45173</v>
      </c>
      <c r="E74" s="41">
        <v>71.7</v>
      </c>
      <c r="F74" s="37">
        <v>44802</v>
      </c>
      <c r="G74" s="37">
        <v>45780</v>
      </c>
      <c r="H74" s="68">
        <v>978</v>
      </c>
      <c r="I74" s="38">
        <v>0.84107999999999994</v>
      </c>
      <c r="J74" s="39"/>
      <c r="K74" s="39">
        <v>0</v>
      </c>
      <c r="L74" s="40">
        <v>0.84107999999999994</v>
      </c>
      <c r="M74" s="65"/>
      <c r="N74" s="54"/>
      <c r="O74" s="18"/>
      <c r="P74" s="23"/>
    </row>
    <row r="75" spans="1:17" x14ac:dyDescent="0.25">
      <c r="A75" s="33">
        <v>60</v>
      </c>
      <c r="B75" s="34">
        <v>18009256</v>
      </c>
      <c r="C75" s="35">
        <v>43530</v>
      </c>
      <c r="D75" s="35">
        <v>45721</v>
      </c>
      <c r="E75" s="41">
        <v>46</v>
      </c>
      <c r="F75" s="37">
        <v>5.8840000000000003</v>
      </c>
      <c r="G75" s="37">
        <v>5.9279999999999999</v>
      </c>
      <c r="H75" s="38">
        <v>4.3999999999999595E-2</v>
      </c>
      <c r="I75" s="38">
        <v>4.3999999999999595E-2</v>
      </c>
      <c r="J75" s="39"/>
      <c r="K75" s="39">
        <v>0</v>
      </c>
      <c r="L75" s="40">
        <v>4.3999999999999595E-2</v>
      </c>
      <c r="M75" s="65"/>
      <c r="N75" s="54"/>
      <c r="O75" s="18"/>
      <c r="P75" s="23"/>
    </row>
    <row r="76" spans="1:17" x14ac:dyDescent="0.25">
      <c r="A76" s="33">
        <v>61</v>
      </c>
      <c r="B76" s="34">
        <v>2001237</v>
      </c>
      <c r="C76" s="35">
        <v>44167</v>
      </c>
      <c r="D76" s="35">
        <v>45627</v>
      </c>
      <c r="E76" s="41">
        <v>71.5</v>
      </c>
      <c r="F76" s="37">
        <v>1.252</v>
      </c>
      <c r="G76" s="37">
        <v>1.3460000000000001</v>
      </c>
      <c r="H76" s="38">
        <v>9.4000000000000083E-2</v>
      </c>
      <c r="I76" s="38">
        <v>9.4000000000000083E-2</v>
      </c>
      <c r="J76" s="39"/>
      <c r="K76" s="39">
        <v>0</v>
      </c>
      <c r="L76" s="40">
        <v>9.4000000000000083E-2</v>
      </c>
      <c r="M76" s="65"/>
      <c r="N76" s="54"/>
      <c r="O76" s="18"/>
      <c r="P76" s="23"/>
    </row>
    <row r="77" spans="1:17" x14ac:dyDescent="0.25">
      <c r="A77" s="33">
        <v>62</v>
      </c>
      <c r="B77" s="34">
        <v>1584615</v>
      </c>
      <c r="C77" s="35">
        <v>43718</v>
      </c>
      <c r="D77" s="35">
        <v>45178</v>
      </c>
      <c r="E77" s="41">
        <v>47.9</v>
      </c>
      <c r="F77" s="37">
        <v>5.9630000000000001</v>
      </c>
      <c r="G77" s="37">
        <v>5.9630000000000001</v>
      </c>
      <c r="H77" s="38">
        <v>0</v>
      </c>
      <c r="I77" s="38">
        <v>0</v>
      </c>
      <c r="J77" s="39"/>
      <c r="K77" s="39">
        <v>0</v>
      </c>
      <c r="L77" s="40">
        <v>0</v>
      </c>
      <c r="M77" s="65"/>
      <c r="N77" s="54"/>
      <c r="O77" s="18"/>
      <c r="P77" s="23"/>
    </row>
    <row r="78" spans="1:17" x14ac:dyDescent="0.25">
      <c r="A78" s="33">
        <v>63</v>
      </c>
      <c r="B78" s="34">
        <v>15705848</v>
      </c>
      <c r="C78" s="35">
        <v>43697</v>
      </c>
      <c r="D78" s="35">
        <v>45157</v>
      </c>
      <c r="E78" s="41">
        <v>41.4</v>
      </c>
      <c r="F78" s="37">
        <v>5924</v>
      </c>
      <c r="G78" s="37">
        <v>5924</v>
      </c>
      <c r="H78" s="38">
        <v>0</v>
      </c>
      <c r="I78" s="38">
        <v>0</v>
      </c>
      <c r="J78" s="39"/>
      <c r="K78" s="39">
        <v>0</v>
      </c>
      <c r="L78" s="40">
        <v>0</v>
      </c>
      <c r="M78" s="65"/>
      <c r="N78" s="54"/>
      <c r="O78" s="18"/>
      <c r="P78" s="23"/>
      <c r="Q78" s="98"/>
    </row>
    <row r="79" spans="1:17" x14ac:dyDescent="0.25">
      <c r="A79" s="33">
        <v>64</v>
      </c>
      <c r="B79" s="34">
        <v>15705656</v>
      </c>
      <c r="C79" s="35">
        <v>43727</v>
      </c>
      <c r="D79" s="35">
        <v>45918</v>
      </c>
      <c r="E79" s="41">
        <v>42.2</v>
      </c>
      <c r="F79" s="105" t="s">
        <v>38</v>
      </c>
      <c r="G79" s="105" t="s">
        <v>38</v>
      </c>
      <c r="H79" s="68"/>
      <c r="I79" s="38"/>
      <c r="J79" s="39">
        <v>0.65300000000000002</v>
      </c>
      <c r="K79" s="39">
        <v>0</v>
      </c>
      <c r="L79" s="40">
        <v>0.65300000000000002</v>
      </c>
      <c r="M79" s="65"/>
      <c r="N79" s="54"/>
      <c r="O79" s="18"/>
      <c r="P79" s="23"/>
    </row>
    <row r="80" spans="1:17" x14ac:dyDescent="0.25">
      <c r="A80" s="33">
        <v>65</v>
      </c>
      <c r="B80" s="34">
        <v>15708142</v>
      </c>
      <c r="C80" s="35">
        <v>43712</v>
      </c>
      <c r="D80" s="35">
        <v>45172</v>
      </c>
      <c r="E80" s="41">
        <v>45.4</v>
      </c>
      <c r="F80" s="37">
        <v>26814</v>
      </c>
      <c r="G80" s="37">
        <v>26898</v>
      </c>
      <c r="H80" s="68">
        <v>84</v>
      </c>
      <c r="I80" s="38">
        <v>7.2239999999999999E-2</v>
      </c>
      <c r="J80" s="39"/>
      <c r="K80" s="39">
        <v>0</v>
      </c>
      <c r="L80" s="40">
        <v>7.2239999999999999E-2</v>
      </c>
      <c r="M80" s="65"/>
      <c r="N80" s="54"/>
      <c r="O80" s="18"/>
      <c r="P80" s="23"/>
    </row>
    <row r="81" spans="1:17" x14ac:dyDescent="0.25">
      <c r="A81" s="33">
        <v>66</v>
      </c>
      <c r="B81" s="34">
        <v>15708645</v>
      </c>
      <c r="C81" s="35"/>
      <c r="D81" s="35"/>
      <c r="E81" s="41">
        <v>60.2</v>
      </c>
      <c r="F81" s="37">
        <v>29300</v>
      </c>
      <c r="G81" s="37">
        <v>29476</v>
      </c>
      <c r="H81" s="68"/>
      <c r="I81" s="38"/>
      <c r="J81" s="39">
        <v>0.79218675890260182</v>
      </c>
      <c r="K81" s="39">
        <v>0</v>
      </c>
      <c r="L81" s="40">
        <v>0.79218675890260182</v>
      </c>
      <c r="M81" s="65"/>
      <c r="N81" s="54"/>
      <c r="O81" s="18"/>
      <c r="P81" s="23"/>
      <c r="Q81" s="98"/>
    </row>
    <row r="82" spans="1:17" x14ac:dyDescent="0.25">
      <c r="A82" s="33">
        <v>67</v>
      </c>
      <c r="B82" s="34">
        <v>15708109</v>
      </c>
      <c r="C82" s="35">
        <v>43711</v>
      </c>
      <c r="D82" s="35">
        <v>45171</v>
      </c>
      <c r="E82" s="41">
        <v>71.5</v>
      </c>
      <c r="F82" s="37">
        <v>34146</v>
      </c>
      <c r="G82" s="37">
        <v>34357</v>
      </c>
      <c r="H82" s="68">
        <v>211</v>
      </c>
      <c r="I82" s="38">
        <v>0.18145999999999998</v>
      </c>
      <c r="J82" s="39"/>
      <c r="K82" s="39">
        <v>0</v>
      </c>
      <c r="L82" s="40">
        <v>0.18145999999999998</v>
      </c>
      <c r="M82" s="65"/>
      <c r="N82" s="54"/>
      <c r="O82" s="18"/>
      <c r="P82" s="21"/>
    </row>
    <row r="83" spans="1:17" x14ac:dyDescent="0.25">
      <c r="A83" s="33">
        <v>68</v>
      </c>
      <c r="B83" s="44" t="s">
        <v>33</v>
      </c>
      <c r="C83" s="35">
        <v>44264</v>
      </c>
      <c r="D83" s="35">
        <v>45724</v>
      </c>
      <c r="E83" s="41">
        <v>45.7</v>
      </c>
      <c r="F83" s="37">
        <v>2.3860000000000001</v>
      </c>
      <c r="G83" s="37">
        <v>2.5950000000000002</v>
      </c>
      <c r="H83" s="38">
        <v>0.20900000000000007</v>
      </c>
      <c r="I83" s="38">
        <v>0.20900000000000007</v>
      </c>
      <c r="J83" s="39"/>
      <c r="K83" s="39">
        <v>0</v>
      </c>
      <c r="L83" s="40">
        <v>0.20900000000000007</v>
      </c>
      <c r="M83" s="65"/>
      <c r="N83" s="54"/>
      <c r="O83" s="18"/>
      <c r="P83" s="23"/>
    </row>
    <row r="84" spans="1:17" x14ac:dyDescent="0.25">
      <c r="A84" s="33">
        <v>69</v>
      </c>
      <c r="B84" s="44">
        <v>2115523059</v>
      </c>
      <c r="C84" s="35">
        <v>44575</v>
      </c>
      <c r="D84" s="35">
        <v>46035</v>
      </c>
      <c r="E84" s="41">
        <v>70.599999999999994</v>
      </c>
      <c r="F84" s="37">
        <v>3.0219999999999998</v>
      </c>
      <c r="G84" s="37">
        <v>4.0759999999999996</v>
      </c>
      <c r="H84" s="38">
        <v>1.0539999999999998</v>
      </c>
      <c r="I84" s="38">
        <v>4.7E-2</v>
      </c>
      <c r="J84" s="39"/>
      <c r="K84" s="39">
        <v>0</v>
      </c>
      <c r="L84" s="40">
        <v>4.7E-2</v>
      </c>
      <c r="M84" s="65"/>
      <c r="N84" s="54"/>
      <c r="O84" s="18"/>
      <c r="P84" s="23"/>
    </row>
    <row r="85" spans="1:17" x14ac:dyDescent="0.25">
      <c r="A85" s="33">
        <v>70</v>
      </c>
      <c r="B85" s="34">
        <v>41183618</v>
      </c>
      <c r="C85" s="35">
        <v>43710</v>
      </c>
      <c r="D85" s="35">
        <v>45901</v>
      </c>
      <c r="E85" s="41">
        <v>46.6</v>
      </c>
      <c r="F85" s="37">
        <v>6.9809999999999999</v>
      </c>
      <c r="G85" s="37">
        <v>7.3380000000000001</v>
      </c>
      <c r="H85" s="38">
        <v>0.35700000000000021</v>
      </c>
      <c r="I85" s="38">
        <v>0.35700000000000021</v>
      </c>
      <c r="J85" s="84"/>
      <c r="K85" s="39">
        <v>0</v>
      </c>
      <c r="L85" s="40">
        <v>0.35700000000000021</v>
      </c>
      <c r="M85" s="65"/>
      <c r="N85" s="54"/>
      <c r="O85" s="18"/>
      <c r="P85" s="23"/>
    </row>
    <row r="86" spans="1:17" x14ac:dyDescent="0.25">
      <c r="A86" s="33">
        <v>71</v>
      </c>
      <c r="B86" s="34">
        <v>81501776</v>
      </c>
      <c r="C86" s="35">
        <v>43679</v>
      </c>
      <c r="D86" s="35">
        <v>45870</v>
      </c>
      <c r="E86" s="41">
        <v>42.2</v>
      </c>
      <c r="F86" s="37">
        <v>13.375</v>
      </c>
      <c r="G86" s="37">
        <v>13.9</v>
      </c>
      <c r="H86" s="38">
        <v>0.52500000000000036</v>
      </c>
      <c r="I86" s="38">
        <v>0.52500000000000036</v>
      </c>
      <c r="J86" s="39"/>
      <c r="K86" s="39">
        <v>0</v>
      </c>
      <c r="L86" s="40">
        <v>0.52500000000000036</v>
      </c>
      <c r="M86" s="65"/>
      <c r="N86" s="54"/>
      <c r="O86" s="18"/>
      <c r="P86" s="23"/>
    </row>
    <row r="87" spans="1:17" x14ac:dyDescent="0.25">
      <c r="A87" s="33">
        <v>72</v>
      </c>
      <c r="B87" s="34">
        <v>15705545</v>
      </c>
      <c r="C87" s="35"/>
      <c r="D87" s="35"/>
      <c r="E87" s="41">
        <v>41.9</v>
      </c>
      <c r="F87" s="37">
        <v>31979</v>
      </c>
      <c r="G87" s="37">
        <v>32643</v>
      </c>
      <c r="H87" s="68"/>
      <c r="I87" s="38"/>
      <c r="J87" s="39">
        <v>0.55137251159500023</v>
      </c>
      <c r="K87" s="39">
        <v>0</v>
      </c>
      <c r="L87" s="40">
        <v>0.55137251159500023</v>
      </c>
      <c r="M87" s="65"/>
      <c r="N87" s="54"/>
      <c r="O87" s="18"/>
      <c r="P87" s="23"/>
      <c r="Q87" s="98"/>
    </row>
    <row r="88" spans="1:17" x14ac:dyDescent="0.25">
      <c r="A88" s="33">
        <v>73</v>
      </c>
      <c r="B88" s="34">
        <v>19000758</v>
      </c>
      <c r="C88" s="35">
        <v>43852</v>
      </c>
      <c r="D88" s="35">
        <v>46043</v>
      </c>
      <c r="E88" s="41">
        <v>45.8</v>
      </c>
      <c r="F88" s="37">
        <v>4.29</v>
      </c>
      <c r="G88" s="37">
        <v>4.3680000000000003</v>
      </c>
      <c r="H88" s="38">
        <v>7.8000000000000291E-2</v>
      </c>
      <c r="I88" s="38">
        <v>7.8000000000000291E-2</v>
      </c>
      <c r="J88" s="39"/>
      <c r="K88" s="39">
        <v>0</v>
      </c>
      <c r="L88" s="40">
        <v>7.8000000000000291E-2</v>
      </c>
      <c r="M88" s="65"/>
      <c r="N88" s="54"/>
      <c r="O88" s="18"/>
      <c r="P88" s="19"/>
    </row>
    <row r="89" spans="1:17" x14ac:dyDescent="0.25">
      <c r="A89" s="33">
        <v>74</v>
      </c>
      <c r="B89" s="34">
        <v>21430687</v>
      </c>
      <c r="C89" s="35">
        <v>44496</v>
      </c>
      <c r="D89" s="35">
        <v>45956</v>
      </c>
      <c r="E89" s="41">
        <v>60.7</v>
      </c>
      <c r="F89" s="37">
        <v>0.751</v>
      </c>
      <c r="G89" s="37">
        <v>0.88500000000000001</v>
      </c>
      <c r="H89" s="38">
        <v>0.13400000000000001</v>
      </c>
      <c r="I89" s="38">
        <v>0.13400000000000001</v>
      </c>
      <c r="J89" s="39"/>
      <c r="K89" s="39">
        <v>0</v>
      </c>
      <c r="L89" s="40">
        <v>0.13400000000000001</v>
      </c>
      <c r="M89" s="65"/>
      <c r="N89" s="54"/>
      <c r="O89" s="18"/>
      <c r="P89" s="23"/>
    </row>
    <row r="90" spans="1:17" x14ac:dyDescent="0.25">
      <c r="A90" s="33">
        <v>75</v>
      </c>
      <c r="B90" s="34">
        <v>15708099</v>
      </c>
      <c r="C90" s="35"/>
      <c r="D90" s="35"/>
      <c r="E90" s="41">
        <v>72.099999999999994</v>
      </c>
      <c r="F90" s="126">
        <v>42949</v>
      </c>
      <c r="G90" s="37">
        <v>43829</v>
      </c>
      <c r="H90" s="68"/>
      <c r="I90" s="38"/>
      <c r="J90" s="39">
        <v>0.94878181589497657</v>
      </c>
      <c r="K90" s="39">
        <v>0</v>
      </c>
      <c r="L90" s="40">
        <v>0.94878181589497657</v>
      </c>
      <c r="M90" s="65"/>
      <c r="N90" s="54"/>
      <c r="O90" s="18"/>
      <c r="P90" s="23"/>
      <c r="Q90" s="98"/>
    </row>
    <row r="91" spans="1:17" x14ac:dyDescent="0.25">
      <c r="A91" s="33">
        <v>76</v>
      </c>
      <c r="B91" s="34">
        <v>15708563</v>
      </c>
      <c r="C91" s="35"/>
      <c r="D91" s="35"/>
      <c r="E91" s="41">
        <v>45.9</v>
      </c>
      <c r="F91" s="105" t="s">
        <v>38</v>
      </c>
      <c r="G91" s="105" t="s">
        <v>38</v>
      </c>
      <c r="H91" s="68"/>
      <c r="I91" s="38"/>
      <c r="J91" s="39">
        <v>0.60400950554201682</v>
      </c>
      <c r="K91" s="39">
        <v>0</v>
      </c>
      <c r="L91" s="40">
        <v>0.60400950554201682</v>
      </c>
      <c r="M91" s="65"/>
      <c r="N91" s="54"/>
      <c r="O91" s="18"/>
      <c r="P91" s="23"/>
      <c r="Q91" s="98"/>
    </row>
    <row r="92" spans="1:17" x14ac:dyDescent="0.25">
      <c r="A92" s="33">
        <v>77</v>
      </c>
      <c r="B92" s="44" t="s">
        <v>28</v>
      </c>
      <c r="C92" s="35">
        <v>44161</v>
      </c>
      <c r="D92" s="35">
        <v>46352</v>
      </c>
      <c r="E92" s="41">
        <v>71</v>
      </c>
      <c r="F92" s="37">
        <v>15.194000000000001</v>
      </c>
      <c r="G92" s="37">
        <v>15.694000000000001</v>
      </c>
      <c r="H92" s="38">
        <v>0.5</v>
      </c>
      <c r="I92" s="38">
        <v>0.5</v>
      </c>
      <c r="J92" s="39"/>
      <c r="K92" s="39">
        <v>0</v>
      </c>
      <c r="L92" s="40">
        <v>0.5</v>
      </c>
      <c r="M92" s="65"/>
      <c r="N92" s="54"/>
      <c r="O92" s="18"/>
      <c r="P92" s="23"/>
    </row>
    <row r="93" spans="1:17" x14ac:dyDescent="0.25">
      <c r="A93" s="33">
        <v>78</v>
      </c>
      <c r="B93" s="34">
        <v>15708441</v>
      </c>
      <c r="C93" s="35">
        <v>43712</v>
      </c>
      <c r="D93" s="35">
        <v>45172</v>
      </c>
      <c r="E93" s="41">
        <v>47.6</v>
      </c>
      <c r="F93" s="37">
        <v>20614</v>
      </c>
      <c r="G93" s="37">
        <v>21342</v>
      </c>
      <c r="H93" s="68">
        <v>728</v>
      </c>
      <c r="I93" s="38">
        <v>0.62607999999999997</v>
      </c>
      <c r="J93" s="39"/>
      <c r="K93" s="39">
        <v>0</v>
      </c>
      <c r="L93" s="40">
        <v>0.62607999999999997</v>
      </c>
      <c r="M93" s="65"/>
      <c r="N93" s="54"/>
      <c r="O93" s="18"/>
      <c r="P93" s="23"/>
    </row>
    <row r="94" spans="1:17" x14ac:dyDescent="0.25">
      <c r="A94" s="33">
        <v>79</v>
      </c>
      <c r="B94" s="34">
        <v>415315</v>
      </c>
      <c r="C94" s="35">
        <v>43719</v>
      </c>
      <c r="D94" s="35">
        <v>45910</v>
      </c>
      <c r="E94" s="41">
        <v>42.3</v>
      </c>
      <c r="F94" s="37">
        <v>3.597</v>
      </c>
      <c r="G94" s="37">
        <v>3.7170000000000001</v>
      </c>
      <c r="H94" s="38">
        <v>0.12000000000000011</v>
      </c>
      <c r="I94" s="38">
        <v>0.12000000000000011</v>
      </c>
      <c r="J94" s="39"/>
      <c r="K94" s="39">
        <v>0</v>
      </c>
      <c r="L94" s="40">
        <v>0.12000000000000011</v>
      </c>
      <c r="M94" s="65"/>
      <c r="N94" s="54"/>
      <c r="O94" s="18"/>
      <c r="P94" s="23"/>
    </row>
    <row r="95" spans="1:17" x14ac:dyDescent="0.25">
      <c r="A95" s="33">
        <v>80</v>
      </c>
      <c r="B95" s="34">
        <v>15708455</v>
      </c>
      <c r="C95" s="35">
        <v>43726</v>
      </c>
      <c r="D95" s="35">
        <v>45186</v>
      </c>
      <c r="E95" s="41">
        <v>41.9</v>
      </c>
      <c r="F95" s="37">
        <v>13774</v>
      </c>
      <c r="G95" s="37">
        <v>13795</v>
      </c>
      <c r="H95" s="68">
        <v>21</v>
      </c>
      <c r="I95" s="38">
        <v>1.806E-2</v>
      </c>
      <c r="J95" s="39"/>
      <c r="K95" s="39">
        <v>0</v>
      </c>
      <c r="L95" s="40">
        <v>1.806E-2</v>
      </c>
      <c r="M95" s="65"/>
      <c r="N95" s="54"/>
      <c r="O95" s="18"/>
      <c r="P95" s="23"/>
    </row>
    <row r="96" spans="1:17" x14ac:dyDescent="0.25">
      <c r="A96" s="33">
        <v>81</v>
      </c>
      <c r="B96" s="34">
        <v>91504480</v>
      </c>
      <c r="C96" s="35">
        <v>43689</v>
      </c>
      <c r="D96" s="35">
        <v>45149</v>
      </c>
      <c r="E96" s="41">
        <v>45.7</v>
      </c>
      <c r="F96" s="37">
        <v>15.103999999999999</v>
      </c>
      <c r="G96" s="37">
        <v>15.757999999999999</v>
      </c>
      <c r="H96" s="38">
        <v>0.65399999999999991</v>
      </c>
      <c r="I96" s="38">
        <v>0.65399999999999991</v>
      </c>
      <c r="J96" s="39"/>
      <c r="K96" s="39">
        <v>0</v>
      </c>
      <c r="L96" s="40">
        <v>0.65399999999999991</v>
      </c>
      <c r="M96" s="65"/>
      <c r="N96" s="54"/>
      <c r="O96" s="18"/>
      <c r="P96" s="23"/>
    </row>
    <row r="97" spans="1:17" x14ac:dyDescent="0.25">
      <c r="A97" s="33">
        <v>82</v>
      </c>
      <c r="B97" s="34">
        <v>15708727</v>
      </c>
      <c r="C97" s="35">
        <v>43689</v>
      </c>
      <c r="D97" s="35">
        <v>45149</v>
      </c>
      <c r="E97" s="41">
        <v>60.7</v>
      </c>
      <c r="F97" s="37">
        <v>48973</v>
      </c>
      <c r="G97" s="37">
        <v>49575</v>
      </c>
      <c r="H97" s="68">
        <v>602</v>
      </c>
      <c r="I97" s="38">
        <v>0.51771999999999996</v>
      </c>
      <c r="J97" s="39"/>
      <c r="K97" s="39">
        <v>0</v>
      </c>
      <c r="L97" s="40">
        <v>0.51771999999999996</v>
      </c>
      <c r="M97" s="65"/>
      <c r="N97" s="54"/>
      <c r="O97" s="18"/>
      <c r="P97" s="23"/>
    </row>
    <row r="98" spans="1:17" x14ac:dyDescent="0.25">
      <c r="A98" s="33">
        <v>83</v>
      </c>
      <c r="B98" s="34">
        <v>15705611</v>
      </c>
      <c r="C98" s="35">
        <v>43689</v>
      </c>
      <c r="D98" s="35">
        <v>45149</v>
      </c>
      <c r="E98" s="41">
        <v>71.900000000000006</v>
      </c>
      <c r="F98" s="37">
        <v>23255</v>
      </c>
      <c r="G98" s="37">
        <v>23647</v>
      </c>
      <c r="H98" s="68">
        <v>392</v>
      </c>
      <c r="I98" s="38">
        <v>0.33711999999999998</v>
      </c>
      <c r="J98" s="39"/>
      <c r="K98" s="39">
        <v>0</v>
      </c>
      <c r="L98" s="40">
        <v>0.33711999999999998</v>
      </c>
      <c r="M98" s="65"/>
      <c r="N98" s="54"/>
      <c r="O98" s="18"/>
      <c r="P98" s="23"/>
    </row>
    <row r="99" spans="1:17" x14ac:dyDescent="0.25">
      <c r="A99" s="33">
        <v>84</v>
      </c>
      <c r="B99" s="34">
        <v>15708134</v>
      </c>
      <c r="C99" s="35"/>
      <c r="D99" s="35"/>
      <c r="E99" s="41">
        <v>45.6</v>
      </c>
      <c r="F99" s="37">
        <v>37804</v>
      </c>
      <c r="G99" s="37">
        <v>38703</v>
      </c>
      <c r="H99" s="68"/>
      <c r="I99" s="38"/>
      <c r="J99" s="39">
        <v>0.60006173099599069</v>
      </c>
      <c r="K99" s="39">
        <v>0</v>
      </c>
      <c r="L99" s="40">
        <v>0.60006173099599069</v>
      </c>
      <c r="M99" s="65"/>
      <c r="N99" s="54"/>
      <c r="O99" s="18"/>
      <c r="P99" s="23"/>
      <c r="Q99" s="98"/>
    </row>
    <row r="100" spans="1:17" x14ac:dyDescent="0.25">
      <c r="A100" s="33">
        <v>85</v>
      </c>
      <c r="B100" s="34">
        <v>15705763</v>
      </c>
      <c r="C100" s="35">
        <v>43691</v>
      </c>
      <c r="D100" s="35">
        <v>45151</v>
      </c>
      <c r="E100" s="41">
        <v>70.7</v>
      </c>
      <c r="F100" s="37">
        <v>43408</v>
      </c>
      <c r="G100" s="37">
        <v>43720</v>
      </c>
      <c r="H100" s="68">
        <v>312</v>
      </c>
      <c r="I100" s="38">
        <v>0.26832</v>
      </c>
      <c r="J100" s="39"/>
      <c r="K100" s="39">
        <v>0</v>
      </c>
      <c r="L100" s="40">
        <v>0.26832</v>
      </c>
      <c r="M100" s="65"/>
      <c r="N100" s="54"/>
      <c r="O100" s="18"/>
      <c r="P100" s="23"/>
    </row>
    <row r="101" spans="1:17" x14ac:dyDescent="0.25">
      <c r="A101" s="33">
        <v>86</v>
      </c>
      <c r="B101" s="34">
        <v>15708293</v>
      </c>
      <c r="C101" s="35">
        <v>43746</v>
      </c>
      <c r="D101" s="35">
        <v>45206</v>
      </c>
      <c r="E101" s="41">
        <v>47.5</v>
      </c>
      <c r="F101" s="105" t="s">
        <v>38</v>
      </c>
      <c r="G101" s="105" t="s">
        <v>38</v>
      </c>
      <c r="H101" s="68"/>
      <c r="I101" s="38"/>
      <c r="J101" s="39">
        <v>0.74399999999999999</v>
      </c>
      <c r="K101" s="39">
        <v>0</v>
      </c>
      <c r="L101" s="40">
        <v>0.74399999999999999</v>
      </c>
      <c r="M101" s="65"/>
      <c r="N101" s="54"/>
      <c r="O101" s="18"/>
      <c r="P101" s="23"/>
    </row>
    <row r="102" spans="1:17" x14ac:dyDescent="0.25">
      <c r="A102" s="33">
        <v>87</v>
      </c>
      <c r="B102" s="34">
        <v>15708499</v>
      </c>
      <c r="C102" s="35"/>
      <c r="D102" s="35"/>
      <c r="E102" s="41">
        <v>42</v>
      </c>
      <c r="F102" s="37">
        <v>22681</v>
      </c>
      <c r="G102" s="37">
        <v>22681</v>
      </c>
      <c r="H102" s="68"/>
      <c r="I102" s="38"/>
      <c r="J102" s="39">
        <v>0.55268843644367571</v>
      </c>
      <c r="K102" s="39">
        <v>0</v>
      </c>
      <c r="L102" s="40">
        <v>0.55268843644367571</v>
      </c>
      <c r="M102" s="65"/>
      <c r="N102" s="54"/>
      <c r="O102" s="18"/>
      <c r="P102" s="23"/>
      <c r="Q102" s="98"/>
    </row>
    <row r="103" spans="1:17" x14ac:dyDescent="0.25">
      <c r="A103" s="33">
        <v>88</v>
      </c>
      <c r="B103" s="73">
        <v>15708190</v>
      </c>
      <c r="C103" s="35"/>
      <c r="D103" s="35"/>
      <c r="E103" s="41">
        <v>41.1</v>
      </c>
      <c r="F103" s="105" t="s">
        <v>38</v>
      </c>
      <c r="G103" s="105" t="s">
        <v>38</v>
      </c>
      <c r="H103" s="68"/>
      <c r="I103" s="38"/>
      <c r="J103" s="39">
        <v>0.54084511280559699</v>
      </c>
      <c r="K103" s="39">
        <v>0</v>
      </c>
      <c r="L103" s="40">
        <v>0.54084511280559699</v>
      </c>
      <c r="M103" s="65"/>
      <c r="N103" s="54"/>
      <c r="O103" s="18"/>
      <c r="P103" s="23"/>
      <c r="Q103" s="98"/>
    </row>
    <row r="104" spans="1:17" ht="18.75" x14ac:dyDescent="0.3">
      <c r="A104" s="33">
        <v>89</v>
      </c>
      <c r="B104" s="67">
        <v>15708095</v>
      </c>
      <c r="C104" s="35">
        <v>43714</v>
      </c>
      <c r="D104" s="35">
        <v>45174</v>
      </c>
      <c r="E104" s="41">
        <v>45.5</v>
      </c>
      <c r="F104" s="37">
        <v>43279</v>
      </c>
      <c r="G104" s="37">
        <v>44180</v>
      </c>
      <c r="H104" s="68">
        <v>901</v>
      </c>
      <c r="I104" s="38">
        <v>0.77485999999999999</v>
      </c>
      <c r="J104" s="39"/>
      <c r="K104" s="39">
        <v>0</v>
      </c>
      <c r="L104" s="40">
        <v>0.77485999999999999</v>
      </c>
      <c r="M104" s="65"/>
      <c r="N104" s="54"/>
      <c r="O104" s="18"/>
      <c r="P104" s="72"/>
    </row>
    <row r="105" spans="1:17" x14ac:dyDescent="0.25">
      <c r="A105" s="33">
        <v>90</v>
      </c>
      <c r="B105" s="67">
        <v>20200675</v>
      </c>
      <c r="C105" s="35">
        <v>44526</v>
      </c>
      <c r="D105" s="35">
        <v>45986</v>
      </c>
      <c r="E105" s="41">
        <v>61</v>
      </c>
      <c r="F105" s="37">
        <v>3.3490000000000002</v>
      </c>
      <c r="G105" s="37">
        <v>4.157</v>
      </c>
      <c r="H105" s="38">
        <v>0.80799999999999983</v>
      </c>
      <c r="I105" s="38">
        <v>0.80799999999999983</v>
      </c>
      <c r="J105" s="39"/>
      <c r="K105" s="39">
        <v>0</v>
      </c>
      <c r="L105" s="40">
        <v>0.80799999999999983</v>
      </c>
      <c r="M105" s="65"/>
      <c r="N105" s="54"/>
      <c r="O105" s="18"/>
      <c r="P105" s="24"/>
    </row>
    <row r="106" spans="1:17" x14ac:dyDescent="0.25">
      <c r="A106" s="33">
        <v>91</v>
      </c>
      <c r="B106" s="67">
        <v>15708063</v>
      </c>
      <c r="C106" s="35">
        <v>43685</v>
      </c>
      <c r="D106" s="35">
        <v>45145</v>
      </c>
      <c r="E106" s="41">
        <v>71.8</v>
      </c>
      <c r="F106" s="37">
        <v>35688</v>
      </c>
      <c r="G106" s="37">
        <v>36168</v>
      </c>
      <c r="H106" s="68">
        <v>480</v>
      </c>
      <c r="I106" s="38">
        <v>0.4128</v>
      </c>
      <c r="J106" s="39"/>
      <c r="K106" s="39">
        <v>0</v>
      </c>
      <c r="L106" s="40">
        <v>0.4128</v>
      </c>
      <c r="M106" s="65"/>
      <c r="N106" s="54"/>
      <c r="O106" s="18"/>
      <c r="P106" s="23"/>
    </row>
    <row r="107" spans="1:17" x14ac:dyDescent="0.25">
      <c r="A107" s="33">
        <v>92</v>
      </c>
      <c r="B107" s="67">
        <v>15708016</v>
      </c>
      <c r="C107" s="35"/>
      <c r="D107" s="35"/>
      <c r="E107" s="41">
        <v>45.4</v>
      </c>
      <c r="F107" s="37">
        <v>25372</v>
      </c>
      <c r="G107" s="37">
        <v>25372</v>
      </c>
      <c r="H107" s="68"/>
      <c r="I107" s="38"/>
      <c r="J107" s="39">
        <v>0.59742988129863994</v>
      </c>
      <c r="K107" s="39">
        <v>0</v>
      </c>
      <c r="L107" s="40">
        <v>0.59742988129863994</v>
      </c>
      <c r="M107" s="65"/>
      <c r="N107" s="54"/>
      <c r="O107" s="18"/>
      <c r="P107" s="23"/>
      <c r="Q107" s="98"/>
    </row>
    <row r="108" spans="1:17" x14ac:dyDescent="0.25">
      <c r="A108" s="33">
        <v>93</v>
      </c>
      <c r="B108" s="67">
        <v>18008991</v>
      </c>
      <c r="C108" s="35">
        <v>43530</v>
      </c>
      <c r="D108" s="35">
        <v>45721</v>
      </c>
      <c r="E108" s="41">
        <v>70.599999999999994</v>
      </c>
      <c r="F108" s="37">
        <v>3.5550000000000002</v>
      </c>
      <c r="G108" s="37">
        <v>3.5680000000000001</v>
      </c>
      <c r="H108" s="38">
        <v>1.2999999999999901E-2</v>
      </c>
      <c r="I108" s="38">
        <v>1.2999999999999901E-2</v>
      </c>
      <c r="J108" s="39"/>
      <c r="K108" s="39">
        <v>0</v>
      </c>
      <c r="L108" s="40">
        <v>1.2999999999999901E-2</v>
      </c>
      <c r="M108" s="65"/>
      <c r="N108" s="54"/>
      <c r="O108" s="18"/>
      <c r="P108" s="23"/>
    </row>
    <row r="109" spans="1:17" x14ac:dyDescent="0.25">
      <c r="A109" s="33">
        <v>94</v>
      </c>
      <c r="B109" s="67">
        <v>15705706</v>
      </c>
      <c r="C109" s="35"/>
      <c r="D109" s="35"/>
      <c r="E109" s="41">
        <v>47.4</v>
      </c>
      <c r="F109" s="37">
        <v>33605</v>
      </c>
      <c r="G109" s="37">
        <v>34616</v>
      </c>
      <c r="H109" s="68"/>
      <c r="I109" s="38"/>
      <c r="J109" s="39">
        <v>0.62374837827214824</v>
      </c>
      <c r="K109" s="39">
        <v>0</v>
      </c>
      <c r="L109" s="40">
        <v>0.62374837827214824</v>
      </c>
      <c r="M109" s="65"/>
      <c r="N109" s="54"/>
      <c r="O109" s="18"/>
      <c r="P109" s="23"/>
      <c r="Q109" s="98"/>
    </row>
    <row r="110" spans="1:17" x14ac:dyDescent="0.25">
      <c r="A110" s="33">
        <v>95</v>
      </c>
      <c r="B110" s="67">
        <v>15708352</v>
      </c>
      <c r="C110" s="35">
        <v>43727</v>
      </c>
      <c r="D110" s="35">
        <v>45187</v>
      </c>
      <c r="E110" s="41">
        <v>42</v>
      </c>
      <c r="F110" s="37">
        <v>7132</v>
      </c>
      <c r="G110" s="37">
        <v>7754</v>
      </c>
      <c r="H110" s="68">
        <v>622</v>
      </c>
      <c r="I110" s="38">
        <v>0.53491999999999995</v>
      </c>
      <c r="J110" s="39"/>
      <c r="K110" s="39">
        <v>0</v>
      </c>
      <c r="L110" s="40">
        <v>0.53491999999999995</v>
      </c>
      <c r="M110" s="65"/>
      <c r="N110" s="54"/>
      <c r="O110" s="18"/>
      <c r="P110" s="23"/>
    </row>
    <row r="111" spans="1:17" x14ac:dyDescent="0.25">
      <c r="A111" s="33">
        <v>96</v>
      </c>
      <c r="B111" s="67">
        <v>15708616</v>
      </c>
      <c r="C111" s="35">
        <v>43697</v>
      </c>
      <c r="D111" s="35">
        <v>45157</v>
      </c>
      <c r="E111" s="41">
        <v>41.6</v>
      </c>
      <c r="F111" s="37">
        <v>44372</v>
      </c>
      <c r="G111" s="37">
        <v>45222</v>
      </c>
      <c r="H111" s="68">
        <v>850</v>
      </c>
      <c r="I111" s="38">
        <v>0.73099999999999998</v>
      </c>
      <c r="J111" s="39"/>
      <c r="K111" s="39">
        <v>0</v>
      </c>
      <c r="L111" s="40">
        <v>0.73099999999999998</v>
      </c>
      <c r="M111" s="65"/>
      <c r="N111" s="54"/>
      <c r="O111" s="18"/>
      <c r="P111" s="23"/>
    </row>
    <row r="112" spans="1:17" ht="14.25" customHeight="1" x14ac:dyDescent="0.25">
      <c r="A112" s="33">
        <v>97</v>
      </c>
      <c r="B112" s="73">
        <v>15705517</v>
      </c>
      <c r="C112" s="35">
        <v>43691</v>
      </c>
      <c r="D112" s="35">
        <v>45151</v>
      </c>
      <c r="E112" s="41">
        <v>45.3</v>
      </c>
      <c r="F112" s="37">
        <v>19408</v>
      </c>
      <c r="G112" s="37">
        <v>19511</v>
      </c>
      <c r="H112" s="68">
        <v>103</v>
      </c>
      <c r="I112" s="38">
        <v>8.8579999999999992E-2</v>
      </c>
      <c r="J112" s="39"/>
      <c r="K112" s="39">
        <v>0</v>
      </c>
      <c r="L112" s="40">
        <v>8.8579999999999992E-2</v>
      </c>
      <c r="M112" s="65"/>
      <c r="N112" s="54"/>
      <c r="O112" s="87"/>
      <c r="P112" s="23"/>
    </row>
    <row r="113" spans="1:17" x14ac:dyDescent="0.25">
      <c r="A113" s="33">
        <v>98</v>
      </c>
      <c r="B113" s="73">
        <v>15708462</v>
      </c>
      <c r="C113" s="35">
        <v>43707</v>
      </c>
      <c r="D113" s="35">
        <v>45168</v>
      </c>
      <c r="E113" s="41">
        <v>60.1</v>
      </c>
      <c r="F113" s="37">
        <v>17323</v>
      </c>
      <c r="G113" s="37">
        <v>17323</v>
      </c>
      <c r="H113" s="68">
        <v>0</v>
      </c>
      <c r="I113" s="38">
        <v>0</v>
      </c>
      <c r="J113" s="39"/>
      <c r="K113" s="39">
        <v>0</v>
      </c>
      <c r="L113" s="40">
        <v>0</v>
      </c>
      <c r="M113" s="65"/>
      <c r="N113" s="54"/>
      <c r="O113" s="18"/>
      <c r="P113" s="23"/>
    </row>
    <row r="114" spans="1:17" x14ac:dyDescent="0.25">
      <c r="A114" s="33">
        <v>99</v>
      </c>
      <c r="B114" s="73">
        <v>15705826</v>
      </c>
      <c r="C114" s="35">
        <v>43685</v>
      </c>
      <c r="D114" s="35">
        <v>45145</v>
      </c>
      <c r="E114" s="41">
        <v>71.2</v>
      </c>
      <c r="F114" s="37">
        <v>16193</v>
      </c>
      <c r="G114" s="37">
        <v>16210</v>
      </c>
      <c r="H114" s="68">
        <v>17</v>
      </c>
      <c r="I114" s="38">
        <v>1.4619999999999999E-2</v>
      </c>
      <c r="J114" s="39"/>
      <c r="K114" s="39">
        <v>0</v>
      </c>
      <c r="L114" s="40">
        <v>1.4619999999999999E-2</v>
      </c>
      <c r="M114" s="65"/>
      <c r="N114" s="54"/>
      <c r="O114" s="18"/>
      <c r="P114" s="23"/>
    </row>
    <row r="115" spans="1:17" x14ac:dyDescent="0.25">
      <c r="A115" s="33">
        <v>100</v>
      </c>
      <c r="B115" s="73">
        <v>15708503</v>
      </c>
      <c r="C115" s="35">
        <v>43707</v>
      </c>
      <c r="D115" s="35">
        <v>45167</v>
      </c>
      <c r="E115" s="41">
        <v>45.7</v>
      </c>
      <c r="F115" s="37">
        <v>4173</v>
      </c>
      <c r="G115" s="37">
        <v>4173</v>
      </c>
      <c r="H115" s="68">
        <v>0</v>
      </c>
      <c r="I115" s="38">
        <v>0</v>
      </c>
      <c r="J115" s="39"/>
      <c r="K115" s="39">
        <v>0</v>
      </c>
      <c r="L115" s="40">
        <v>0</v>
      </c>
      <c r="M115" s="65"/>
      <c r="N115" s="54"/>
      <c r="O115" s="19"/>
      <c r="P115" s="23"/>
    </row>
    <row r="116" spans="1:17" x14ac:dyDescent="0.25">
      <c r="A116" s="33">
        <v>101</v>
      </c>
      <c r="B116" s="73">
        <v>15708066</v>
      </c>
      <c r="C116" s="35">
        <v>43685</v>
      </c>
      <c r="D116" s="35">
        <v>45145</v>
      </c>
      <c r="E116" s="41">
        <v>70.5</v>
      </c>
      <c r="F116" s="37">
        <v>47094</v>
      </c>
      <c r="G116" s="37">
        <v>48056</v>
      </c>
      <c r="H116" s="68">
        <v>962</v>
      </c>
      <c r="I116" s="38">
        <v>0.82731999999999994</v>
      </c>
      <c r="J116" s="39"/>
      <c r="K116" s="39">
        <v>0</v>
      </c>
      <c r="L116" s="40">
        <v>0.82731999999999994</v>
      </c>
      <c r="M116" s="65"/>
      <c r="N116" s="54"/>
      <c r="O116" s="18"/>
      <c r="P116" s="23"/>
    </row>
    <row r="117" spans="1:17" x14ac:dyDescent="0.25">
      <c r="A117" s="33">
        <v>102</v>
      </c>
      <c r="B117" s="67">
        <v>15708622</v>
      </c>
      <c r="C117" s="35"/>
      <c r="D117" s="35"/>
      <c r="E117" s="41">
        <v>47.6</v>
      </c>
      <c r="F117" s="37">
        <v>24500</v>
      </c>
      <c r="G117" s="37">
        <v>25096</v>
      </c>
      <c r="H117" s="68"/>
      <c r="I117" s="38"/>
      <c r="J117" s="39">
        <v>0.6263802279694991</v>
      </c>
      <c r="K117" s="39">
        <v>0</v>
      </c>
      <c r="L117" s="40">
        <v>0.6263802279694991</v>
      </c>
      <c r="M117" s="65"/>
      <c r="N117" s="54"/>
      <c r="O117" s="18"/>
      <c r="P117" s="23"/>
      <c r="Q117" s="98"/>
    </row>
    <row r="118" spans="1:17" x14ac:dyDescent="0.25">
      <c r="A118" s="33">
        <v>103</v>
      </c>
      <c r="B118" s="67">
        <v>16721764</v>
      </c>
      <c r="C118" s="35">
        <v>43697</v>
      </c>
      <c r="D118" s="35">
        <v>45157</v>
      </c>
      <c r="E118" s="41">
        <v>41.8</v>
      </c>
      <c r="F118" s="37">
        <v>8310</v>
      </c>
      <c r="G118" s="37">
        <v>8392</v>
      </c>
      <c r="H118" s="68">
        <v>82</v>
      </c>
      <c r="I118" s="38">
        <v>7.0519999999999999E-2</v>
      </c>
      <c r="J118" s="39"/>
      <c r="K118" s="39">
        <v>0</v>
      </c>
      <c r="L118" s="40">
        <v>7.0519999999999999E-2</v>
      </c>
      <c r="M118" s="65"/>
      <c r="N118" s="54"/>
      <c r="O118" s="18"/>
      <c r="P118" s="23"/>
    </row>
    <row r="119" spans="1:17" x14ac:dyDescent="0.25">
      <c r="A119" s="33">
        <v>104</v>
      </c>
      <c r="B119" s="44" t="s">
        <v>32</v>
      </c>
      <c r="C119" s="35">
        <v>43719</v>
      </c>
      <c r="D119" s="35">
        <v>45179</v>
      </c>
      <c r="E119" s="41">
        <v>41.4</v>
      </c>
      <c r="F119" s="37">
        <v>12.811999999999999</v>
      </c>
      <c r="G119" s="37">
        <v>13.275</v>
      </c>
      <c r="H119" s="38">
        <v>0.46300000000000097</v>
      </c>
      <c r="I119" s="38">
        <v>0.46300000000000097</v>
      </c>
      <c r="J119" s="39"/>
      <c r="K119" s="39">
        <v>0</v>
      </c>
      <c r="L119" s="40">
        <v>0.46300000000000097</v>
      </c>
      <c r="M119" s="65"/>
      <c r="N119" s="54"/>
      <c r="O119" s="18"/>
      <c r="P119" s="23"/>
    </row>
    <row r="120" spans="1:17" x14ac:dyDescent="0.25">
      <c r="A120" s="33">
        <v>105</v>
      </c>
      <c r="B120" s="67">
        <v>15708121</v>
      </c>
      <c r="C120" s="35">
        <v>43733</v>
      </c>
      <c r="D120" s="35">
        <v>45193</v>
      </c>
      <c r="E120" s="41">
        <v>45.4</v>
      </c>
      <c r="F120" s="37">
        <v>34066</v>
      </c>
      <c r="G120" s="37">
        <v>35023</v>
      </c>
      <c r="H120" s="68">
        <v>957</v>
      </c>
      <c r="I120" s="38">
        <v>0.82301999999999997</v>
      </c>
      <c r="J120" s="39"/>
      <c r="K120" s="39">
        <v>0</v>
      </c>
      <c r="L120" s="40">
        <v>0.82301999999999997</v>
      </c>
      <c r="M120" s="65"/>
      <c r="N120" s="54"/>
      <c r="O120" s="18"/>
      <c r="P120" s="23"/>
    </row>
    <row r="121" spans="1:17" x14ac:dyDescent="0.25">
      <c r="A121" s="33">
        <v>106</v>
      </c>
      <c r="B121" s="67">
        <v>15708043</v>
      </c>
      <c r="C121" s="35">
        <v>43697</v>
      </c>
      <c r="D121" s="35">
        <v>45157</v>
      </c>
      <c r="E121" s="41">
        <v>60.2</v>
      </c>
      <c r="F121" s="37">
        <v>54908</v>
      </c>
      <c r="G121" s="37">
        <v>55936</v>
      </c>
      <c r="H121" s="68">
        <v>1028</v>
      </c>
      <c r="I121" s="38">
        <v>0.88407999999999998</v>
      </c>
      <c r="J121" s="39"/>
      <c r="K121" s="39">
        <v>0</v>
      </c>
      <c r="L121" s="40">
        <v>0.88407999999999998</v>
      </c>
      <c r="M121" s="65"/>
      <c r="N121" s="54"/>
      <c r="O121" s="18"/>
      <c r="P121" s="23"/>
    </row>
    <row r="122" spans="1:17" x14ac:dyDescent="0.25">
      <c r="A122" s="33">
        <v>107</v>
      </c>
      <c r="B122" s="67">
        <v>15708227</v>
      </c>
      <c r="C122" s="35">
        <v>43684</v>
      </c>
      <c r="D122" s="35">
        <v>45144</v>
      </c>
      <c r="E122" s="41">
        <v>71.3</v>
      </c>
      <c r="F122" s="37">
        <v>32334</v>
      </c>
      <c r="G122" s="37">
        <v>32881</v>
      </c>
      <c r="H122" s="68">
        <v>547</v>
      </c>
      <c r="I122" s="38">
        <v>0.47042</v>
      </c>
      <c r="J122" s="39"/>
      <c r="K122" s="39">
        <v>0</v>
      </c>
      <c r="L122" s="40">
        <v>0.47042</v>
      </c>
      <c r="M122" s="65"/>
      <c r="N122" s="54"/>
      <c r="O122" s="18"/>
      <c r="P122" s="23"/>
    </row>
    <row r="123" spans="1:17" x14ac:dyDescent="0.25">
      <c r="A123" s="33">
        <v>108</v>
      </c>
      <c r="B123" s="67">
        <v>15708438</v>
      </c>
      <c r="C123" s="35">
        <v>43707</v>
      </c>
      <c r="D123" s="35">
        <v>45167</v>
      </c>
      <c r="E123" s="41">
        <v>46</v>
      </c>
      <c r="F123" s="37">
        <v>36487</v>
      </c>
      <c r="G123" s="37">
        <v>37361</v>
      </c>
      <c r="H123" s="68">
        <v>874</v>
      </c>
      <c r="I123" s="38">
        <v>0.75163999999999997</v>
      </c>
      <c r="J123" s="84"/>
      <c r="K123" s="39">
        <v>0</v>
      </c>
      <c r="L123" s="40">
        <v>0.75163999999999997</v>
      </c>
      <c r="M123" s="65"/>
      <c r="N123" s="54"/>
      <c r="O123" s="3"/>
      <c r="P123" s="23"/>
    </row>
    <row r="124" spans="1:17" x14ac:dyDescent="0.25">
      <c r="A124" s="33">
        <v>109</v>
      </c>
      <c r="B124" s="67">
        <v>18004224</v>
      </c>
      <c r="C124" s="35">
        <v>43689</v>
      </c>
      <c r="D124" s="35">
        <v>45880</v>
      </c>
      <c r="E124" s="41">
        <v>70.400000000000006</v>
      </c>
      <c r="F124" s="37">
        <v>8.4700000000000006</v>
      </c>
      <c r="G124" s="37">
        <v>8.4749999999999996</v>
      </c>
      <c r="H124" s="38">
        <v>4.9999999999990052E-3</v>
      </c>
      <c r="I124" s="38">
        <v>4.9999999999990052E-3</v>
      </c>
      <c r="J124" s="84"/>
      <c r="K124" s="39">
        <v>0</v>
      </c>
      <c r="L124" s="40">
        <v>4.9999999999990052E-3</v>
      </c>
      <c r="M124" s="65"/>
      <c r="N124" s="54"/>
      <c r="O124" s="3"/>
      <c r="P124" s="23"/>
    </row>
    <row r="125" spans="1:17" x14ac:dyDescent="0.25">
      <c r="A125" s="33">
        <v>110</v>
      </c>
      <c r="B125" s="67">
        <v>15708248</v>
      </c>
      <c r="C125" s="35">
        <v>43719</v>
      </c>
      <c r="D125" s="35">
        <v>45179</v>
      </c>
      <c r="E125" s="41">
        <v>47.7</v>
      </c>
      <c r="F125" s="37">
        <v>18842</v>
      </c>
      <c r="G125" s="37">
        <v>19455</v>
      </c>
      <c r="H125" s="68">
        <v>613</v>
      </c>
      <c r="I125" s="38">
        <v>0.52717999999999998</v>
      </c>
      <c r="J125" s="39"/>
      <c r="K125" s="39">
        <v>0</v>
      </c>
      <c r="L125" s="40">
        <v>0.52717999999999998</v>
      </c>
      <c r="M125" s="65"/>
      <c r="N125" s="54"/>
      <c r="O125" s="18"/>
      <c r="P125" s="23"/>
    </row>
    <row r="126" spans="1:17" x14ac:dyDescent="0.25">
      <c r="A126" s="33">
        <v>111</v>
      </c>
      <c r="B126" s="67">
        <v>15708011</v>
      </c>
      <c r="C126" s="35">
        <v>44538</v>
      </c>
      <c r="D126" s="35">
        <v>45998</v>
      </c>
      <c r="E126" s="41">
        <v>41.6</v>
      </c>
      <c r="F126" s="37">
        <v>22782</v>
      </c>
      <c r="G126" s="37">
        <v>22782</v>
      </c>
      <c r="H126" s="68">
        <v>0</v>
      </c>
      <c r="I126" s="38">
        <v>0</v>
      </c>
      <c r="J126" s="39"/>
      <c r="K126" s="39">
        <v>0</v>
      </c>
      <c r="L126" s="40">
        <v>0</v>
      </c>
      <c r="M126" s="65"/>
      <c r="N126" s="54"/>
      <c r="O126" s="18"/>
      <c r="P126" s="23"/>
    </row>
    <row r="127" spans="1:17" x14ac:dyDescent="0.25">
      <c r="A127" s="33">
        <v>112</v>
      </c>
      <c r="B127" s="67">
        <v>15708208</v>
      </c>
      <c r="C127" s="35">
        <v>43691</v>
      </c>
      <c r="D127" s="35">
        <v>45151</v>
      </c>
      <c r="E127" s="41">
        <v>41.7</v>
      </c>
      <c r="F127" s="37">
        <v>25008</v>
      </c>
      <c r="G127" s="37">
        <v>25041</v>
      </c>
      <c r="H127" s="68">
        <v>33</v>
      </c>
      <c r="I127" s="38">
        <v>2.8379999999999999E-2</v>
      </c>
      <c r="J127" s="39"/>
      <c r="K127" s="39">
        <v>0</v>
      </c>
      <c r="L127" s="40">
        <v>2.8379999999999999E-2</v>
      </c>
      <c r="M127" s="65"/>
      <c r="N127" s="54"/>
      <c r="O127" s="18"/>
      <c r="P127" s="23"/>
    </row>
    <row r="128" spans="1:17" x14ac:dyDescent="0.25">
      <c r="A128" s="33">
        <v>113</v>
      </c>
      <c r="B128" s="67">
        <v>473515</v>
      </c>
      <c r="C128" s="35">
        <v>43729</v>
      </c>
      <c r="D128" s="35">
        <v>45920</v>
      </c>
      <c r="E128" s="41">
        <v>45.7</v>
      </c>
      <c r="F128" s="37">
        <v>8.9909999999999997</v>
      </c>
      <c r="G128" s="37">
        <v>9.2080000000000002</v>
      </c>
      <c r="H128" s="38">
        <v>0.21700000000000053</v>
      </c>
      <c r="I128" s="38">
        <v>0.21700000000000053</v>
      </c>
      <c r="J128" s="39"/>
      <c r="K128" s="39">
        <v>0</v>
      </c>
      <c r="L128" s="40">
        <v>0.21700000000000053</v>
      </c>
      <c r="M128" s="65"/>
      <c r="N128" s="54"/>
      <c r="O128" s="18"/>
      <c r="P128" s="23"/>
    </row>
    <row r="129" spans="1:17" x14ac:dyDescent="0.25">
      <c r="A129" s="33">
        <v>114</v>
      </c>
      <c r="B129" s="67">
        <v>15705591</v>
      </c>
      <c r="C129" s="35">
        <v>43731</v>
      </c>
      <c r="D129" s="35">
        <v>45191</v>
      </c>
      <c r="E129" s="41">
        <v>59.9</v>
      </c>
      <c r="F129" s="37">
        <v>45695</v>
      </c>
      <c r="G129" s="37">
        <v>45923</v>
      </c>
      <c r="H129" s="68">
        <v>228</v>
      </c>
      <c r="I129" s="38">
        <v>0.19608</v>
      </c>
      <c r="J129" s="39"/>
      <c r="K129" s="39">
        <v>0</v>
      </c>
      <c r="L129" s="40">
        <v>0.19608</v>
      </c>
      <c r="M129" s="65"/>
      <c r="N129" s="54"/>
      <c r="O129" s="18"/>
      <c r="P129" s="23"/>
    </row>
    <row r="130" spans="1:17" x14ac:dyDescent="0.25">
      <c r="A130" s="33">
        <v>115</v>
      </c>
      <c r="B130" s="67">
        <v>675615</v>
      </c>
      <c r="C130" s="35">
        <v>43565</v>
      </c>
      <c r="D130" s="35">
        <v>45025</v>
      </c>
      <c r="E130" s="41">
        <v>70.5</v>
      </c>
      <c r="F130" s="37">
        <v>14.193</v>
      </c>
      <c r="G130" s="37">
        <v>14.744</v>
      </c>
      <c r="H130" s="38">
        <v>0.55100000000000016</v>
      </c>
      <c r="I130" s="38">
        <v>0.55100000000000016</v>
      </c>
      <c r="J130" s="39"/>
      <c r="K130" s="39">
        <v>0</v>
      </c>
      <c r="L130" s="40">
        <v>0.55100000000000016</v>
      </c>
      <c r="M130" s="65"/>
      <c r="N130" s="54"/>
      <c r="O130" s="18"/>
      <c r="P130" s="23"/>
    </row>
    <row r="131" spans="1:17" x14ac:dyDescent="0.25">
      <c r="A131" s="33">
        <v>116</v>
      </c>
      <c r="B131" s="67">
        <v>15708601</v>
      </c>
      <c r="C131" s="35"/>
      <c r="D131" s="35"/>
      <c r="E131" s="41">
        <v>45.6</v>
      </c>
      <c r="F131" s="37">
        <v>46811</v>
      </c>
      <c r="G131" s="37">
        <v>47776</v>
      </c>
      <c r="H131" s="68"/>
      <c r="I131" s="38"/>
      <c r="J131" s="39">
        <v>0.60006173099599069</v>
      </c>
      <c r="K131" s="39">
        <v>0</v>
      </c>
      <c r="L131" s="40">
        <v>0.60006173099599069</v>
      </c>
      <c r="M131" s="65"/>
      <c r="N131" s="54"/>
      <c r="O131" s="18"/>
      <c r="P131" s="23"/>
      <c r="Q131" s="98"/>
    </row>
    <row r="132" spans="1:17" x14ac:dyDescent="0.25">
      <c r="A132" s="33">
        <v>117</v>
      </c>
      <c r="B132" s="67">
        <v>2991515</v>
      </c>
      <c r="C132" s="35">
        <v>43418</v>
      </c>
      <c r="D132" s="35">
        <v>44878</v>
      </c>
      <c r="E132" s="41">
        <v>70.599999999999994</v>
      </c>
      <c r="F132" s="37">
        <v>16.158999999999999</v>
      </c>
      <c r="G132" s="37">
        <v>16.942</v>
      </c>
      <c r="H132" s="38">
        <v>0.78300000000000125</v>
      </c>
      <c r="I132" s="38">
        <v>0.78300000000000125</v>
      </c>
      <c r="J132" s="39"/>
      <c r="K132" s="39">
        <v>0</v>
      </c>
      <c r="L132" s="40">
        <v>0.78300000000000125</v>
      </c>
      <c r="M132" s="65"/>
      <c r="N132" s="54"/>
      <c r="O132" s="18"/>
      <c r="P132" s="23"/>
    </row>
    <row r="133" spans="1:17" x14ac:dyDescent="0.25">
      <c r="A133" s="33">
        <v>118</v>
      </c>
      <c r="B133" s="67">
        <v>361115</v>
      </c>
      <c r="C133" s="35">
        <v>43592</v>
      </c>
      <c r="D133" s="35">
        <v>45052</v>
      </c>
      <c r="E133" s="41">
        <v>47</v>
      </c>
      <c r="F133" s="37">
        <v>9.9469999999999992</v>
      </c>
      <c r="G133" s="37">
        <v>10.492000000000001</v>
      </c>
      <c r="H133" s="38">
        <v>0.54500000000000171</v>
      </c>
      <c r="I133" s="38">
        <v>0.54500000000000171</v>
      </c>
      <c r="J133" s="39"/>
      <c r="K133" s="39">
        <v>0</v>
      </c>
      <c r="L133" s="40">
        <v>0.54500000000000171</v>
      </c>
      <c r="M133" s="65"/>
      <c r="N133" s="54"/>
      <c r="O133" s="18"/>
      <c r="P133" s="25"/>
    </row>
    <row r="134" spans="1:17" x14ac:dyDescent="0.25">
      <c r="A134" s="33">
        <v>119</v>
      </c>
      <c r="B134" s="67">
        <v>3455716</v>
      </c>
      <c r="C134" s="35">
        <v>43214</v>
      </c>
      <c r="D134" s="35">
        <v>44675</v>
      </c>
      <c r="E134" s="41">
        <v>41.3</v>
      </c>
      <c r="F134" s="37">
        <v>9.6069999999999993</v>
      </c>
      <c r="G134" s="37">
        <v>9.99</v>
      </c>
      <c r="H134" s="38">
        <v>0.3830000000000009</v>
      </c>
      <c r="I134" s="38">
        <v>0.3830000000000009</v>
      </c>
      <c r="J134" s="39"/>
      <c r="K134" s="39">
        <v>0</v>
      </c>
      <c r="L134" s="40">
        <v>0.3830000000000009</v>
      </c>
      <c r="M134" s="65"/>
      <c r="N134" s="54"/>
      <c r="O134" s="18"/>
      <c r="P134" s="23"/>
    </row>
    <row r="135" spans="1:17" x14ac:dyDescent="0.25">
      <c r="A135" s="33">
        <v>120</v>
      </c>
      <c r="B135" s="67">
        <v>15705820</v>
      </c>
      <c r="C135" s="35">
        <v>43710</v>
      </c>
      <c r="D135" s="35">
        <v>45170</v>
      </c>
      <c r="E135" s="41">
        <v>41.7</v>
      </c>
      <c r="F135" s="37">
        <v>35619</v>
      </c>
      <c r="G135" s="37">
        <v>36458</v>
      </c>
      <c r="H135" s="68">
        <v>839</v>
      </c>
      <c r="I135" s="38">
        <v>0.72153999999999996</v>
      </c>
      <c r="J135" s="39"/>
      <c r="K135" s="39">
        <v>0</v>
      </c>
      <c r="L135" s="40">
        <v>0.72153999999999996</v>
      </c>
      <c r="M135" s="65"/>
      <c r="N135" s="54"/>
      <c r="O135" s="18"/>
      <c r="P135" s="75"/>
    </row>
    <row r="136" spans="1:17" x14ac:dyDescent="0.25">
      <c r="A136" s="33">
        <v>121</v>
      </c>
      <c r="B136" s="67">
        <v>15705777</v>
      </c>
      <c r="C136" s="35"/>
      <c r="D136" s="35"/>
      <c r="E136" s="41">
        <v>45.4</v>
      </c>
      <c r="F136" s="37">
        <v>30413</v>
      </c>
      <c r="G136" s="105" t="s">
        <v>38</v>
      </c>
      <c r="H136" s="68"/>
      <c r="I136" s="38"/>
      <c r="J136" s="39">
        <v>0.59742988129863994</v>
      </c>
      <c r="K136" s="39">
        <v>0</v>
      </c>
      <c r="L136" s="40">
        <v>0.59742988129863994</v>
      </c>
      <c r="M136" s="65"/>
      <c r="N136" s="54"/>
      <c r="O136" s="18"/>
      <c r="P136" s="75"/>
      <c r="Q136" s="98"/>
    </row>
    <row r="137" spans="1:17" x14ac:dyDescent="0.25">
      <c r="A137" s="33">
        <v>122</v>
      </c>
      <c r="B137" s="67">
        <v>15708339</v>
      </c>
      <c r="C137" s="35">
        <v>43711</v>
      </c>
      <c r="D137" s="35">
        <v>45171</v>
      </c>
      <c r="E137" s="41">
        <v>60.2</v>
      </c>
      <c r="F137" s="37">
        <v>39855</v>
      </c>
      <c r="G137" s="37">
        <v>40618</v>
      </c>
      <c r="H137" s="68">
        <v>763</v>
      </c>
      <c r="I137" s="38">
        <v>0.65617999999999999</v>
      </c>
      <c r="J137" s="39"/>
      <c r="K137" s="39">
        <v>0</v>
      </c>
      <c r="L137" s="40">
        <v>0.65617999999999999</v>
      </c>
      <c r="M137" s="65"/>
      <c r="N137" s="54"/>
      <c r="O137" s="18"/>
      <c r="P137" s="75"/>
    </row>
    <row r="138" spans="1:17" x14ac:dyDescent="0.25">
      <c r="A138" s="33">
        <v>123</v>
      </c>
      <c r="B138" s="67">
        <v>15705781</v>
      </c>
      <c r="C138" s="35">
        <v>43747</v>
      </c>
      <c r="D138" s="35">
        <v>45206</v>
      </c>
      <c r="E138" s="41">
        <v>71</v>
      </c>
      <c r="F138" s="37">
        <v>17825</v>
      </c>
      <c r="G138" s="37">
        <v>18126</v>
      </c>
      <c r="H138" s="68">
        <v>301</v>
      </c>
      <c r="I138" s="38">
        <v>0.25885999999999998</v>
      </c>
      <c r="J138" s="39"/>
      <c r="K138" s="39">
        <v>0</v>
      </c>
      <c r="L138" s="40">
        <v>0.25885999999999998</v>
      </c>
      <c r="M138" s="65"/>
      <c r="N138" s="54"/>
      <c r="O138" s="18"/>
      <c r="P138" s="75"/>
    </row>
    <row r="139" spans="1:17" x14ac:dyDescent="0.25">
      <c r="A139" s="33">
        <v>124</v>
      </c>
      <c r="B139" s="88">
        <v>15705805</v>
      </c>
      <c r="C139" s="35"/>
      <c r="D139" s="35"/>
      <c r="E139" s="41">
        <v>46</v>
      </c>
      <c r="F139" s="37">
        <v>42362</v>
      </c>
      <c r="G139" s="37">
        <v>42594</v>
      </c>
      <c r="H139" s="68"/>
      <c r="I139" s="38"/>
      <c r="J139" s="39">
        <v>0.60532543039069242</v>
      </c>
      <c r="K139" s="39">
        <v>0</v>
      </c>
      <c r="L139" s="40">
        <v>0.60532543039069242</v>
      </c>
      <c r="M139" s="65"/>
      <c r="N139" s="54"/>
      <c r="O139" s="18"/>
      <c r="P139" s="75"/>
      <c r="Q139" s="98"/>
    </row>
    <row r="140" spans="1:17" x14ac:dyDescent="0.25">
      <c r="A140" s="33">
        <v>125</v>
      </c>
      <c r="B140" s="73">
        <v>15705540</v>
      </c>
      <c r="C140" s="35">
        <v>43689</v>
      </c>
      <c r="D140" s="35">
        <v>45150</v>
      </c>
      <c r="E140" s="41">
        <v>70.599999999999994</v>
      </c>
      <c r="F140" s="37">
        <v>40371</v>
      </c>
      <c r="G140" s="37">
        <v>40637</v>
      </c>
      <c r="H140" s="68">
        <v>266</v>
      </c>
      <c r="I140" s="38">
        <v>0.22875999999999999</v>
      </c>
      <c r="J140" s="39"/>
      <c r="K140" s="39">
        <v>0</v>
      </c>
      <c r="L140" s="40">
        <v>0.22875999999999999</v>
      </c>
      <c r="M140" s="65"/>
      <c r="N140" s="54"/>
      <c r="O140" s="18"/>
      <c r="P140" s="75"/>
    </row>
    <row r="141" spans="1:17" x14ac:dyDescent="0.25">
      <c r="A141" s="33">
        <v>126</v>
      </c>
      <c r="B141" s="73">
        <v>90054874</v>
      </c>
      <c r="C141" s="35">
        <v>44522</v>
      </c>
      <c r="D141" s="35">
        <v>45982</v>
      </c>
      <c r="E141" s="41">
        <v>47.3</v>
      </c>
      <c r="F141" s="105">
        <v>0</v>
      </c>
      <c r="G141" s="105">
        <v>0</v>
      </c>
      <c r="H141" s="68">
        <v>0</v>
      </c>
      <c r="I141" s="38">
        <v>0</v>
      </c>
      <c r="J141" s="39"/>
      <c r="K141" s="39">
        <v>0</v>
      </c>
      <c r="L141" s="40">
        <v>0</v>
      </c>
      <c r="M141" s="65"/>
      <c r="N141" s="54"/>
      <c r="O141" s="18"/>
      <c r="P141" s="66"/>
      <c r="Q141" s="98"/>
    </row>
    <row r="142" spans="1:17" x14ac:dyDescent="0.25">
      <c r="A142" s="33">
        <v>127</v>
      </c>
      <c r="B142" s="73">
        <v>15705687</v>
      </c>
      <c r="C142" s="35">
        <v>43733</v>
      </c>
      <c r="D142" s="35">
        <v>44981</v>
      </c>
      <c r="E142" s="41">
        <v>42.1</v>
      </c>
      <c r="F142" s="37">
        <v>27588</v>
      </c>
      <c r="G142" s="37">
        <v>27593</v>
      </c>
      <c r="H142" s="68">
        <v>5</v>
      </c>
      <c r="I142" s="38">
        <v>4.3E-3</v>
      </c>
      <c r="J142" s="39"/>
      <c r="K142" s="39">
        <v>0</v>
      </c>
      <c r="L142" s="40">
        <v>4.3E-3</v>
      </c>
      <c r="M142" s="65"/>
      <c r="N142" s="54"/>
      <c r="O142" s="18"/>
      <c r="P142" s="75"/>
    </row>
    <row r="143" spans="1:17" x14ac:dyDescent="0.25">
      <c r="A143" s="33">
        <v>128</v>
      </c>
      <c r="B143" s="73">
        <v>18009332</v>
      </c>
      <c r="C143" s="35">
        <v>43698</v>
      </c>
      <c r="D143" s="35">
        <v>45889</v>
      </c>
      <c r="E143" s="41">
        <v>41.7</v>
      </c>
      <c r="F143" s="37">
        <v>3.6989999999999998</v>
      </c>
      <c r="G143" s="37">
        <v>3.702</v>
      </c>
      <c r="H143" s="38">
        <v>3.0000000000001137E-3</v>
      </c>
      <c r="I143" s="38">
        <v>3.0000000000001137E-3</v>
      </c>
      <c r="J143" s="39"/>
      <c r="K143" s="39">
        <v>0</v>
      </c>
      <c r="L143" s="40">
        <v>3.0000000000001137E-3</v>
      </c>
      <c r="M143" s="65"/>
      <c r="N143" s="54"/>
      <c r="O143" s="18"/>
      <c r="P143" s="21"/>
    </row>
    <row r="144" spans="1:17" x14ac:dyDescent="0.25">
      <c r="A144" s="33">
        <v>129</v>
      </c>
      <c r="B144" s="73">
        <v>15705523</v>
      </c>
      <c r="C144" s="35">
        <v>43731</v>
      </c>
      <c r="D144" s="35">
        <v>45007</v>
      </c>
      <c r="E144" s="41">
        <v>45.4</v>
      </c>
      <c r="F144" s="37">
        <v>35272</v>
      </c>
      <c r="G144" s="37">
        <v>35561</v>
      </c>
      <c r="H144" s="68">
        <v>289</v>
      </c>
      <c r="I144" s="38">
        <v>0.24853999999999998</v>
      </c>
      <c r="J144" s="39"/>
      <c r="K144" s="39">
        <v>0</v>
      </c>
      <c r="L144" s="40">
        <v>0.24853999999999998</v>
      </c>
      <c r="M144" s="65"/>
      <c r="N144" s="54"/>
      <c r="O144" s="18"/>
      <c r="P144" s="23"/>
    </row>
    <row r="145" spans="1:17" x14ac:dyDescent="0.25">
      <c r="A145" s="89">
        <v>130</v>
      </c>
      <c r="B145" s="73">
        <v>18008934</v>
      </c>
      <c r="C145" s="35">
        <v>43530</v>
      </c>
      <c r="D145" s="35">
        <v>45721</v>
      </c>
      <c r="E145" s="41">
        <v>59.9</v>
      </c>
      <c r="F145" s="37">
        <v>14.686999999999999</v>
      </c>
      <c r="G145" s="37">
        <v>15.362</v>
      </c>
      <c r="H145" s="38">
        <v>0.67500000000000071</v>
      </c>
      <c r="I145" s="38">
        <v>0.67500000000000071</v>
      </c>
      <c r="J145" s="39"/>
      <c r="K145" s="39">
        <v>0</v>
      </c>
      <c r="L145" s="40">
        <v>0.67500000000000071</v>
      </c>
      <c r="M145" s="65"/>
      <c r="N145" s="54"/>
      <c r="O145" s="18"/>
      <c r="P145" s="75"/>
    </row>
    <row r="146" spans="1:17" x14ac:dyDescent="0.25">
      <c r="A146" s="33">
        <v>131</v>
      </c>
      <c r="B146" s="73">
        <v>15705803</v>
      </c>
      <c r="C146" s="35">
        <v>43698</v>
      </c>
      <c r="D146" s="35">
        <v>45158</v>
      </c>
      <c r="E146" s="41">
        <v>70.5</v>
      </c>
      <c r="F146" s="105" t="s">
        <v>38</v>
      </c>
      <c r="G146" s="105" t="s">
        <v>38</v>
      </c>
      <c r="H146" s="68"/>
      <c r="I146" s="38"/>
      <c r="J146" s="39">
        <v>0.74399999999999999</v>
      </c>
      <c r="K146" s="39">
        <v>0</v>
      </c>
      <c r="L146" s="40">
        <v>0.74399999999999999</v>
      </c>
      <c r="M146" s="65"/>
      <c r="N146" s="54"/>
      <c r="O146" s="18"/>
      <c r="P146" s="75"/>
      <c r="Q146" s="98"/>
    </row>
    <row r="147" spans="1:17" x14ac:dyDescent="0.25">
      <c r="A147" s="33">
        <v>132</v>
      </c>
      <c r="B147" s="73">
        <v>15705824</v>
      </c>
      <c r="C147" s="35">
        <v>43731</v>
      </c>
      <c r="D147" s="35">
        <v>45191</v>
      </c>
      <c r="E147" s="41">
        <v>45.1</v>
      </c>
      <c r="F147" s="37">
        <v>43204</v>
      </c>
      <c r="G147" s="37">
        <v>43652</v>
      </c>
      <c r="H147" s="68">
        <v>448</v>
      </c>
      <c r="I147" s="38">
        <v>0.38528000000000001</v>
      </c>
      <c r="J147" s="39"/>
      <c r="K147" s="39">
        <v>0</v>
      </c>
      <c r="L147" s="40">
        <v>0.38528000000000001</v>
      </c>
      <c r="M147" s="65"/>
      <c r="N147" s="54"/>
      <c r="O147" s="18"/>
      <c r="P147" s="75"/>
    </row>
    <row r="148" spans="1:17" x14ac:dyDescent="0.25">
      <c r="A148" s="69">
        <v>133</v>
      </c>
      <c r="B148" s="73">
        <v>15730639</v>
      </c>
      <c r="C148" s="35"/>
      <c r="D148" s="35"/>
      <c r="E148" s="70">
        <v>70.5</v>
      </c>
      <c r="F148" s="37">
        <v>31518</v>
      </c>
      <c r="G148" s="37">
        <v>31912</v>
      </c>
      <c r="H148" s="68"/>
      <c r="I148" s="38"/>
      <c r="J148" s="39">
        <v>0.92772701831616977</v>
      </c>
      <c r="K148" s="39">
        <v>0</v>
      </c>
      <c r="L148" s="40">
        <v>0.92772701831616977</v>
      </c>
      <c r="M148" s="65"/>
      <c r="N148" s="54"/>
      <c r="O148" s="18"/>
      <c r="P148" s="75"/>
      <c r="Q148" s="98"/>
    </row>
    <row r="149" spans="1:17" x14ac:dyDescent="0.25">
      <c r="A149" s="33">
        <v>134</v>
      </c>
      <c r="B149" s="73">
        <v>90054869</v>
      </c>
      <c r="C149" s="35">
        <v>44522</v>
      </c>
      <c r="D149" s="35">
        <v>45982</v>
      </c>
      <c r="E149" s="41">
        <v>46.9</v>
      </c>
      <c r="F149" s="37">
        <v>0</v>
      </c>
      <c r="G149" s="37">
        <v>0</v>
      </c>
      <c r="H149" s="68">
        <v>0</v>
      </c>
      <c r="I149" s="38">
        <v>0</v>
      </c>
      <c r="J149" s="39"/>
      <c r="K149" s="39">
        <v>0</v>
      </c>
      <c r="L149" s="40">
        <v>0</v>
      </c>
      <c r="M149" s="65"/>
      <c r="N149" s="54"/>
      <c r="O149" s="18"/>
      <c r="P149" s="75"/>
      <c r="Q149" s="98"/>
    </row>
    <row r="150" spans="1:17" x14ac:dyDescent="0.25">
      <c r="A150" s="33">
        <v>135</v>
      </c>
      <c r="B150" s="90" t="s">
        <v>29</v>
      </c>
      <c r="C150" s="35">
        <v>43689</v>
      </c>
      <c r="D150" s="35">
        <v>45149</v>
      </c>
      <c r="E150" s="41">
        <v>42.3</v>
      </c>
      <c r="F150" s="37">
        <v>7.2060000000000004</v>
      </c>
      <c r="G150" s="37">
        <v>7.3979999999999997</v>
      </c>
      <c r="H150" s="38">
        <v>0.19199999999999928</v>
      </c>
      <c r="I150" s="38">
        <v>0.19199999999999928</v>
      </c>
      <c r="J150" s="39"/>
      <c r="K150" s="39">
        <v>0</v>
      </c>
      <c r="L150" s="40">
        <v>0.19199999999999928</v>
      </c>
      <c r="M150" s="65"/>
      <c r="N150" s="54"/>
      <c r="O150" s="18"/>
      <c r="P150" s="75"/>
    </row>
    <row r="151" spans="1:17" x14ac:dyDescent="0.25">
      <c r="A151" s="33">
        <v>136</v>
      </c>
      <c r="B151" s="73">
        <v>15705635</v>
      </c>
      <c r="C151" s="35">
        <v>44446</v>
      </c>
      <c r="D151" s="35">
        <v>45906</v>
      </c>
      <c r="E151" s="41">
        <v>41.2</v>
      </c>
      <c r="F151" s="37">
        <v>33523</v>
      </c>
      <c r="G151" s="37">
        <v>34502</v>
      </c>
      <c r="H151" s="68">
        <v>979</v>
      </c>
      <c r="I151" s="38">
        <v>0.84194000000000002</v>
      </c>
      <c r="J151" s="39"/>
      <c r="K151" s="39">
        <v>0</v>
      </c>
      <c r="L151" s="40">
        <v>0.84194000000000002</v>
      </c>
      <c r="M151" s="65"/>
      <c r="N151" s="54"/>
      <c r="O151" s="18"/>
      <c r="P151" s="75"/>
    </row>
    <row r="152" spans="1:17" ht="18" customHeight="1" x14ac:dyDescent="0.25">
      <c r="A152" s="144" t="s">
        <v>3</v>
      </c>
      <c r="B152" s="145"/>
      <c r="C152" s="91"/>
      <c r="D152" s="91"/>
      <c r="E152" s="93">
        <f>SUM(E16:E151)</f>
        <v>7235.2999999999984</v>
      </c>
      <c r="F152" s="92"/>
      <c r="G152" s="92"/>
      <c r="H152" s="92"/>
      <c r="I152" s="93">
        <f t="shared" ref="I152:K152" si="0">SUM(I16:I151)</f>
        <v>38.417120000000004</v>
      </c>
      <c r="J152" s="93">
        <f t="shared" si="0"/>
        <v>20.339879999999994</v>
      </c>
      <c r="K152" s="93">
        <f t="shared" si="0"/>
        <v>0</v>
      </c>
      <c r="L152" s="93">
        <f>SUM(L16:L151)</f>
        <v>58.756999999999977</v>
      </c>
      <c r="N152" s="54"/>
      <c r="O152" s="18"/>
      <c r="P152" s="75"/>
    </row>
    <row r="153" spans="1:17" x14ac:dyDescent="0.25">
      <c r="A153" s="13"/>
      <c r="B153" s="14"/>
      <c r="C153" s="14"/>
      <c r="D153" s="14"/>
      <c r="E153" s="13"/>
      <c r="F153" s="14"/>
      <c r="G153" s="14"/>
      <c r="H153" s="14"/>
      <c r="I153" s="56"/>
      <c r="J153" s="56"/>
      <c r="K153" s="15"/>
      <c r="L153" s="57"/>
      <c r="M153" s="58"/>
      <c r="N153" s="76"/>
      <c r="O153" s="18"/>
      <c r="P153" s="77"/>
    </row>
    <row r="154" spans="1:17" x14ac:dyDescent="0.25">
      <c r="A154" s="13"/>
      <c r="B154" s="14"/>
      <c r="C154" s="14"/>
      <c r="D154" s="14"/>
      <c r="E154" s="13"/>
      <c r="F154" s="14"/>
      <c r="G154" s="14"/>
      <c r="H154" s="14"/>
      <c r="I154" s="13"/>
      <c r="J154" s="13"/>
      <c r="K154" s="15"/>
      <c r="L154" s="16"/>
      <c r="N154" s="17"/>
      <c r="O154" s="18"/>
      <c r="P154" s="17"/>
    </row>
    <row r="155" spans="1:17" x14ac:dyDescent="0.25">
      <c r="A155" s="13"/>
      <c r="B155" s="14"/>
      <c r="C155" s="14"/>
      <c r="D155" s="14"/>
      <c r="E155" s="13"/>
      <c r="F155" s="14"/>
      <c r="G155" s="14"/>
      <c r="H155" s="14"/>
      <c r="I155" s="13"/>
      <c r="J155" s="13"/>
      <c r="K155" s="15"/>
      <c r="L155" s="16"/>
      <c r="N155" s="17"/>
      <c r="O155" s="18"/>
      <c r="P155" s="17"/>
    </row>
    <row r="156" spans="1:17" x14ac:dyDescent="0.25">
      <c r="A156" s="13"/>
      <c r="B156" s="14"/>
      <c r="C156" s="14"/>
      <c r="D156" s="14"/>
      <c r="E156" s="13"/>
      <c r="F156" s="14"/>
      <c r="G156" s="14"/>
      <c r="H156" s="14"/>
      <c r="I156" s="13"/>
      <c r="J156" s="13"/>
      <c r="K156" s="15"/>
      <c r="L156" s="16"/>
      <c r="N156" s="17"/>
      <c r="O156" s="18"/>
      <c r="P156" s="17"/>
    </row>
    <row r="157" spans="1:17" x14ac:dyDescent="0.25">
      <c r="A157" s="13"/>
      <c r="B157" s="14"/>
      <c r="C157" s="14"/>
      <c r="D157" s="14"/>
      <c r="E157" s="13"/>
      <c r="F157" s="14"/>
      <c r="G157" s="14"/>
      <c r="H157" s="14"/>
      <c r="I157" s="13"/>
      <c r="J157" s="13"/>
      <c r="K157" s="15"/>
      <c r="L157" s="16"/>
      <c r="N157" s="17"/>
      <c r="O157" s="18"/>
      <c r="P157" s="17"/>
    </row>
    <row r="158" spans="1:17" x14ac:dyDescent="0.25">
      <c r="A158" s="13"/>
      <c r="B158" s="14"/>
      <c r="C158" s="14"/>
      <c r="D158" s="14"/>
      <c r="E158" s="13"/>
      <c r="F158" s="14"/>
      <c r="G158" s="14"/>
      <c r="H158" s="14"/>
      <c r="I158" s="13"/>
      <c r="J158" s="13"/>
      <c r="K158" s="15"/>
      <c r="L158" s="16"/>
      <c r="N158" s="17"/>
      <c r="O158" s="18"/>
      <c r="P158" s="17"/>
    </row>
    <row r="159" spans="1:17" x14ac:dyDescent="0.25">
      <c r="A159" s="13"/>
      <c r="B159" s="14"/>
      <c r="C159" s="14"/>
      <c r="D159" s="14"/>
      <c r="E159" s="13"/>
      <c r="F159" s="14"/>
      <c r="G159" s="14"/>
      <c r="H159" s="14"/>
      <c r="I159" s="13"/>
      <c r="J159" s="13"/>
      <c r="K159" s="15"/>
      <c r="L159" s="16"/>
      <c r="N159" s="17"/>
      <c r="O159" s="18"/>
      <c r="P159" s="17"/>
    </row>
    <row r="160" spans="1:17" x14ac:dyDescent="0.25">
      <c r="A160" s="13"/>
      <c r="B160" s="14"/>
      <c r="C160" s="14"/>
      <c r="D160" s="14"/>
      <c r="E160" s="13"/>
      <c r="F160" s="14"/>
      <c r="G160" s="14"/>
      <c r="H160" s="14"/>
      <c r="I160" s="13"/>
      <c r="J160" s="13"/>
      <c r="K160" s="15"/>
      <c r="L160" s="16"/>
      <c r="N160" s="17"/>
      <c r="O160" s="18"/>
      <c r="P160" s="17"/>
    </row>
    <row r="161" spans="1:16" x14ac:dyDescent="0.25">
      <c r="A161" s="13"/>
      <c r="B161" s="14"/>
      <c r="C161" s="14"/>
      <c r="D161" s="14"/>
      <c r="E161" s="13"/>
      <c r="F161" s="14"/>
      <c r="G161" s="14"/>
      <c r="H161" s="14"/>
      <c r="I161" s="13"/>
      <c r="J161" s="13"/>
      <c r="K161" s="15"/>
      <c r="L161" s="16"/>
      <c r="N161" s="17"/>
      <c r="O161" s="18"/>
      <c r="P161" s="17"/>
    </row>
    <row r="162" spans="1:16" x14ac:dyDescent="0.25">
      <c r="A162" s="13"/>
      <c r="B162" s="14"/>
      <c r="C162" s="14"/>
      <c r="D162" s="14"/>
      <c r="E162" s="13"/>
      <c r="F162" s="14"/>
      <c r="G162" s="14"/>
      <c r="H162" s="14"/>
      <c r="I162" s="13"/>
      <c r="J162" s="13"/>
      <c r="K162" s="15"/>
      <c r="L162" s="16"/>
      <c r="N162" s="17"/>
      <c r="O162" s="18"/>
      <c r="P162" s="17"/>
    </row>
    <row r="163" spans="1:16" x14ac:dyDescent="0.25">
      <c r="A163" s="13"/>
      <c r="B163" s="14"/>
      <c r="C163" s="14"/>
      <c r="D163" s="14"/>
      <c r="E163" s="13"/>
      <c r="F163" s="14"/>
      <c r="G163" s="14"/>
      <c r="H163" s="14"/>
      <c r="I163" s="13"/>
      <c r="J163" s="13"/>
      <c r="K163" s="15"/>
      <c r="L163" s="16"/>
      <c r="N163" s="17"/>
      <c r="O163" s="18"/>
      <c r="P163" s="17"/>
    </row>
    <row r="164" spans="1:16" x14ac:dyDescent="0.25">
      <c r="A164" s="13"/>
      <c r="B164" s="14"/>
      <c r="C164" s="14"/>
      <c r="D164" s="14"/>
      <c r="E164" s="13"/>
      <c r="F164" s="14"/>
      <c r="G164" s="14"/>
      <c r="H164" s="14"/>
      <c r="I164" s="13"/>
      <c r="J164" s="13"/>
      <c r="K164" s="15"/>
      <c r="L164" s="16"/>
      <c r="N164" s="17"/>
      <c r="O164" s="18"/>
      <c r="P164" s="17"/>
    </row>
    <row r="165" spans="1:16" x14ac:dyDescent="0.25">
      <c r="A165" s="13"/>
      <c r="B165" s="14"/>
      <c r="C165" s="14"/>
      <c r="D165" s="14"/>
      <c r="E165" s="13"/>
      <c r="F165" s="14"/>
      <c r="G165" s="14"/>
      <c r="H165" s="14"/>
      <c r="I165" s="13"/>
      <c r="J165" s="13"/>
      <c r="K165" s="15"/>
      <c r="L165" s="16"/>
      <c r="N165" s="17"/>
      <c r="O165" s="18"/>
      <c r="P165" s="17"/>
    </row>
    <row r="166" spans="1:16" x14ac:dyDescent="0.25">
      <c r="A166" s="13"/>
      <c r="B166" s="14"/>
      <c r="C166" s="14"/>
      <c r="D166" s="14"/>
      <c r="E166" s="13"/>
      <c r="F166" s="14"/>
      <c r="G166" s="14"/>
      <c r="H166" s="14"/>
      <c r="I166" s="13"/>
      <c r="J166" s="13"/>
      <c r="K166" s="15"/>
      <c r="L166" s="16"/>
      <c r="N166" s="17"/>
      <c r="O166" s="18"/>
      <c r="P166" s="17"/>
    </row>
    <row r="167" spans="1:16" x14ac:dyDescent="0.25">
      <c r="A167" s="13"/>
      <c r="B167" s="14"/>
      <c r="C167" s="14"/>
      <c r="D167" s="14"/>
      <c r="E167" s="13"/>
      <c r="F167" s="14"/>
      <c r="G167" s="14"/>
      <c r="H167" s="14"/>
      <c r="I167" s="13"/>
      <c r="J167" s="13"/>
      <c r="K167" s="15"/>
      <c r="L167" s="16"/>
      <c r="N167" s="17"/>
      <c r="O167" s="18"/>
      <c r="P167" s="17"/>
    </row>
    <row r="168" spans="1:16" x14ac:dyDescent="0.25">
      <c r="A168" s="13"/>
      <c r="B168" s="14"/>
      <c r="C168" s="14"/>
      <c r="D168" s="14"/>
      <c r="E168" s="13"/>
      <c r="F168" s="14"/>
      <c r="G168" s="14"/>
      <c r="H168" s="14"/>
      <c r="I168" s="13"/>
      <c r="J168" s="13"/>
      <c r="K168" s="15"/>
      <c r="L168" s="16"/>
      <c r="N168" s="17"/>
      <c r="O168" s="18"/>
      <c r="P168" s="17"/>
    </row>
    <row r="169" spans="1:16" x14ac:dyDescent="0.25">
      <c r="A169" s="13"/>
      <c r="B169" s="14"/>
      <c r="C169" s="14"/>
      <c r="D169" s="14"/>
      <c r="E169" s="13"/>
      <c r="F169" s="14"/>
      <c r="G169" s="14"/>
      <c r="H169" s="14"/>
      <c r="I169" s="13"/>
      <c r="J169" s="13"/>
      <c r="K169" s="15"/>
      <c r="L169" s="16"/>
      <c r="N169" s="9"/>
      <c r="O169" s="18"/>
      <c r="P169" s="9"/>
    </row>
    <row r="170" spans="1:16" x14ac:dyDescent="0.25">
      <c r="A170" s="13"/>
      <c r="B170" s="14"/>
      <c r="C170" s="14"/>
      <c r="D170" s="14"/>
      <c r="E170" s="13"/>
      <c r="F170" s="14"/>
      <c r="G170" s="14"/>
      <c r="H170" s="14"/>
      <c r="I170" s="13"/>
      <c r="J170" s="13"/>
      <c r="K170" s="15"/>
      <c r="L170" s="16"/>
      <c r="N170" s="9"/>
      <c r="O170" s="18"/>
      <c r="P170" s="9"/>
    </row>
    <row r="171" spans="1:16" x14ac:dyDescent="0.25">
      <c r="A171" s="13"/>
      <c r="B171" s="14"/>
      <c r="C171" s="14"/>
      <c r="D171" s="14"/>
      <c r="E171" s="13"/>
      <c r="F171" s="14"/>
      <c r="G171" s="14"/>
      <c r="H171" s="14"/>
      <c r="I171" s="13"/>
      <c r="J171" s="13"/>
      <c r="K171" s="15"/>
      <c r="L171" s="16"/>
      <c r="N171" s="9"/>
      <c r="O171" s="10"/>
      <c r="P171" s="9"/>
    </row>
    <row r="172" spans="1:16" x14ac:dyDescent="0.25">
      <c r="A172" s="13"/>
      <c r="B172" s="14"/>
      <c r="C172" s="14"/>
      <c r="D172" s="14"/>
      <c r="E172" s="13"/>
      <c r="F172" s="14"/>
      <c r="G172" s="14"/>
      <c r="H172" s="14"/>
      <c r="I172" s="13"/>
      <c r="J172" s="13"/>
      <c r="K172" s="15"/>
      <c r="L172" s="16"/>
      <c r="N172" s="9"/>
      <c r="O172" s="10"/>
      <c r="P172" s="9"/>
    </row>
    <row r="173" spans="1:16" x14ac:dyDescent="0.25">
      <c r="A173" s="13"/>
      <c r="B173" s="14"/>
      <c r="C173" s="14"/>
      <c r="D173" s="14"/>
      <c r="E173" s="13"/>
      <c r="F173" s="14"/>
      <c r="G173" s="14"/>
      <c r="H173" s="14"/>
      <c r="I173" s="13"/>
      <c r="J173" s="13"/>
      <c r="K173" s="15"/>
      <c r="L173" s="16"/>
      <c r="N173" s="9"/>
      <c r="O173" s="10"/>
      <c r="P173" s="9"/>
    </row>
    <row r="174" spans="1:16" x14ac:dyDescent="0.25">
      <c r="A174" s="13"/>
      <c r="B174" s="14"/>
      <c r="C174" s="14"/>
      <c r="D174" s="14"/>
      <c r="E174" s="13"/>
      <c r="F174" s="14"/>
      <c r="G174" s="14"/>
      <c r="H174" s="14"/>
      <c r="I174" s="13"/>
      <c r="J174" s="13"/>
      <c r="K174" s="15"/>
      <c r="L174" s="16"/>
      <c r="N174" s="9"/>
      <c r="O174" s="10"/>
      <c r="P174" s="9"/>
    </row>
    <row r="175" spans="1:16" x14ac:dyDescent="0.25">
      <c r="A175" s="13"/>
      <c r="B175" s="14"/>
      <c r="C175" s="14"/>
      <c r="D175" s="14"/>
      <c r="E175" s="13"/>
      <c r="F175" s="14"/>
      <c r="G175" s="14"/>
      <c r="H175" s="14"/>
      <c r="I175" s="13"/>
      <c r="J175" s="13"/>
      <c r="K175" s="15"/>
      <c r="L175" s="16"/>
      <c r="N175" s="9"/>
      <c r="O175" s="10"/>
      <c r="P175" s="9"/>
    </row>
    <row r="176" spans="1:16" x14ac:dyDescent="0.25">
      <c r="A176" s="13"/>
      <c r="B176" s="14"/>
      <c r="C176" s="14"/>
      <c r="D176" s="14"/>
      <c r="E176" s="13"/>
      <c r="F176" s="14"/>
      <c r="G176" s="14"/>
      <c r="H176" s="14"/>
      <c r="I176" s="13"/>
      <c r="J176" s="13"/>
      <c r="K176" s="15"/>
      <c r="L176" s="16"/>
      <c r="N176" s="9"/>
      <c r="O176" s="10"/>
      <c r="P176" s="9"/>
    </row>
    <row r="177" spans="1:16" x14ac:dyDescent="0.25">
      <c r="A177" s="13"/>
      <c r="B177" s="14"/>
      <c r="C177" s="14"/>
      <c r="D177" s="14"/>
      <c r="E177" s="13"/>
      <c r="F177" s="14"/>
      <c r="G177" s="14"/>
      <c r="H177" s="14"/>
      <c r="I177" s="13"/>
      <c r="J177" s="13"/>
      <c r="K177" s="15"/>
      <c r="L177" s="16"/>
      <c r="N177" s="9"/>
      <c r="O177" s="10"/>
      <c r="P177" s="9"/>
    </row>
    <row r="178" spans="1:16" x14ac:dyDescent="0.25">
      <c r="A178" s="13"/>
      <c r="B178" s="14"/>
      <c r="C178" s="14"/>
      <c r="D178" s="14"/>
      <c r="E178" s="13"/>
      <c r="F178" s="14"/>
      <c r="G178" s="14"/>
      <c r="H178" s="14"/>
      <c r="I178" s="13"/>
      <c r="J178" s="13"/>
      <c r="K178" s="15"/>
      <c r="L178" s="16"/>
      <c r="N178" s="9"/>
      <c r="O178" s="10"/>
      <c r="P178" s="9"/>
    </row>
    <row r="179" spans="1:16" x14ac:dyDescent="0.25">
      <c r="A179" s="13"/>
      <c r="B179" s="14"/>
      <c r="C179" s="14"/>
      <c r="D179" s="14"/>
      <c r="E179" s="13"/>
      <c r="F179" s="14"/>
      <c r="G179" s="14"/>
      <c r="H179" s="14"/>
      <c r="I179" s="13"/>
      <c r="J179" s="13"/>
      <c r="K179" s="15"/>
      <c r="L179" s="16"/>
      <c r="N179" s="9"/>
      <c r="O179" s="10"/>
      <c r="P179" s="9"/>
    </row>
    <row r="180" spans="1:16" x14ac:dyDescent="0.25">
      <c r="A180" s="13"/>
      <c r="B180" s="14"/>
      <c r="C180" s="14"/>
      <c r="D180" s="14"/>
      <c r="E180" s="13"/>
      <c r="F180" s="14"/>
      <c r="G180" s="14"/>
      <c r="H180" s="14"/>
      <c r="I180" s="13"/>
      <c r="J180" s="13"/>
      <c r="K180" s="15"/>
      <c r="L180" s="16"/>
      <c r="N180" s="11"/>
      <c r="O180" s="12"/>
      <c r="P180" s="11"/>
    </row>
    <row r="181" spans="1:16" x14ac:dyDescent="0.25">
      <c r="A181" s="13"/>
      <c r="B181" s="14"/>
      <c r="C181" s="14"/>
      <c r="D181" s="14"/>
      <c r="E181" s="13"/>
      <c r="F181" s="14"/>
      <c r="G181" s="14"/>
      <c r="H181" s="14"/>
      <c r="I181" s="13"/>
      <c r="J181" s="13"/>
      <c r="K181" s="15"/>
      <c r="L181" s="16"/>
      <c r="N181" s="11"/>
      <c r="O181" s="12"/>
      <c r="P181" s="11"/>
    </row>
    <row r="182" spans="1:16" x14ac:dyDescent="0.25">
      <c r="A182" s="13"/>
      <c r="B182" s="14"/>
      <c r="C182" s="14"/>
      <c r="D182" s="14"/>
      <c r="E182" s="13"/>
      <c r="F182" s="14"/>
      <c r="G182" s="14"/>
      <c r="H182" s="14"/>
      <c r="I182" s="13"/>
      <c r="J182" s="13"/>
      <c r="K182" s="15"/>
      <c r="L182" s="16"/>
      <c r="N182" s="11"/>
      <c r="O182" s="12"/>
      <c r="P182" s="11"/>
    </row>
    <row r="183" spans="1:16" x14ac:dyDescent="0.25">
      <c r="N183" s="11"/>
      <c r="O183" s="12"/>
      <c r="P183" s="11"/>
    </row>
    <row r="184" spans="1:16" x14ac:dyDescent="0.25">
      <c r="N184" s="5"/>
      <c r="O184" s="3"/>
      <c r="P184" s="5"/>
    </row>
    <row r="185" spans="1:16" x14ac:dyDescent="0.25">
      <c r="N185" s="5"/>
      <c r="O185" s="3"/>
      <c r="P185" s="5"/>
    </row>
    <row r="186" spans="1:16" x14ac:dyDescent="0.25">
      <c r="N186" s="5"/>
      <c r="O186" s="3"/>
      <c r="P186" s="5"/>
    </row>
    <row r="187" spans="1:16" x14ac:dyDescent="0.25">
      <c r="N187" s="5"/>
      <c r="O187" s="3"/>
      <c r="P187" s="5"/>
    </row>
    <row r="188" spans="1:16" x14ac:dyDescent="0.25">
      <c r="N188" s="9"/>
      <c r="O188" s="10"/>
      <c r="P188" s="9"/>
    </row>
    <row r="189" spans="1:16" x14ac:dyDescent="0.25">
      <c r="N189" s="9"/>
      <c r="O189" s="10"/>
      <c r="P189" s="9"/>
    </row>
  </sheetData>
  <mergeCells count="20">
    <mergeCell ref="A1:L1"/>
    <mergeCell ref="A2:L2"/>
    <mergeCell ref="A3:L3"/>
    <mergeCell ref="A5:L5"/>
    <mergeCell ref="A6:F6"/>
    <mergeCell ref="G6:J6"/>
    <mergeCell ref="A12:B13"/>
    <mergeCell ref="C12:E12"/>
    <mergeCell ref="C13:E13"/>
    <mergeCell ref="A152:B152"/>
    <mergeCell ref="N6:Q6"/>
    <mergeCell ref="A7:F7"/>
    <mergeCell ref="G7:J7"/>
    <mergeCell ref="A8:F11"/>
    <mergeCell ref="G8:J8"/>
    <mergeCell ref="N8:R10"/>
    <mergeCell ref="G9:J9"/>
    <mergeCell ref="K9:K10"/>
    <mergeCell ref="G10:J10"/>
    <mergeCell ref="G11:J11"/>
  </mergeCells>
  <pageMargins left="0.59055118110236227" right="0" top="0" bottom="0" header="0" footer="0"/>
  <pageSetup paperSize="9" scale="5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9"/>
  <sheetViews>
    <sheetView workbookViewId="0">
      <pane ySplit="15" topLeftCell="A16" activePane="bottomLeft" state="frozen"/>
      <selection pane="bottomLeft" activeCell="D29" sqref="D29"/>
    </sheetView>
  </sheetViews>
  <sheetFormatPr defaultRowHeight="15" x14ac:dyDescent="0.25"/>
  <cols>
    <col min="1" max="1" width="4.85546875" style="6" customWidth="1"/>
    <col min="2" max="2" width="13.140625" style="1" customWidth="1"/>
    <col min="3" max="4" width="10.5703125" style="1" customWidth="1"/>
    <col min="5" max="5" width="10.5703125" style="6" customWidth="1"/>
    <col min="6" max="8" width="9.7109375" style="1" customWidth="1"/>
    <col min="9" max="9" width="9.7109375" style="20" customWidth="1"/>
    <col min="10" max="10" width="10.5703125" style="20" customWidth="1"/>
    <col min="11" max="11" width="11.7109375" style="7" customWidth="1"/>
    <col min="12" max="12" width="11.85546875" style="8" customWidth="1"/>
    <col min="13" max="13" width="11.7109375" style="19" customWidth="1"/>
    <col min="14" max="14" width="10.85546875" style="4" customWidth="1"/>
    <col min="15" max="15" width="10.85546875" style="2" customWidth="1"/>
    <col min="16" max="16" width="9.140625" style="4"/>
    <col min="17" max="16384" width="9.140625" style="1"/>
  </cols>
  <sheetData>
    <row r="1" spans="1:18" ht="20.25" x14ac:dyDescent="0.3">
      <c r="A1" s="160" t="s">
        <v>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45"/>
      <c r="N1" s="95"/>
      <c r="O1" s="12"/>
      <c r="P1" s="11"/>
    </row>
    <row r="2" spans="1:18" ht="18.75" customHeight="1" x14ac:dyDescent="0.25">
      <c r="A2" s="162" t="s">
        <v>16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59"/>
      <c r="N2" s="78"/>
      <c r="O2" s="79"/>
      <c r="P2" s="80"/>
      <c r="Q2" s="81"/>
    </row>
    <row r="3" spans="1:18" ht="18.75" customHeight="1" x14ac:dyDescent="0.25">
      <c r="A3" s="163" t="s">
        <v>47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59"/>
      <c r="N3" s="46"/>
      <c r="O3" s="12"/>
      <c r="P3" s="11"/>
    </row>
    <row r="4" spans="1:18" ht="14.25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96"/>
      <c r="M4" s="59"/>
      <c r="N4" s="46"/>
      <c r="O4" s="12"/>
      <c r="P4" s="11"/>
    </row>
    <row r="5" spans="1:18" ht="15" customHeight="1" x14ac:dyDescent="0.25">
      <c r="A5" s="164" t="s">
        <v>9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49"/>
      <c r="N5" s="82"/>
      <c r="O5" s="83"/>
      <c r="P5" s="11"/>
    </row>
    <row r="6" spans="1:18" ht="15" customHeight="1" x14ac:dyDescent="0.25">
      <c r="A6" s="166" t="s">
        <v>4</v>
      </c>
      <c r="B6" s="166"/>
      <c r="C6" s="166"/>
      <c r="D6" s="166"/>
      <c r="E6" s="166"/>
      <c r="F6" s="166"/>
      <c r="G6" s="167" t="s">
        <v>5</v>
      </c>
      <c r="H6" s="168"/>
      <c r="I6" s="168"/>
      <c r="J6" s="169"/>
      <c r="K6" s="50" t="s">
        <v>23</v>
      </c>
      <c r="L6" s="50" t="s">
        <v>34</v>
      </c>
      <c r="M6" s="49"/>
      <c r="N6" s="146" t="s">
        <v>12</v>
      </c>
      <c r="O6" s="146"/>
      <c r="P6" s="146"/>
      <c r="Q6" s="146"/>
    </row>
    <row r="7" spans="1:18" ht="16.5" customHeight="1" x14ac:dyDescent="0.25">
      <c r="A7" s="143" t="s">
        <v>14</v>
      </c>
      <c r="B7" s="143"/>
      <c r="C7" s="143"/>
      <c r="D7" s="143"/>
      <c r="E7" s="143"/>
      <c r="F7" s="143"/>
      <c r="G7" s="147" t="s">
        <v>15</v>
      </c>
      <c r="H7" s="148"/>
      <c r="I7" s="148"/>
      <c r="J7" s="149"/>
      <c r="K7" s="43">
        <v>99.013999999999996</v>
      </c>
      <c r="L7" s="42">
        <v>7235.2999999999984</v>
      </c>
      <c r="M7" s="49"/>
      <c r="N7" s="97"/>
      <c r="O7" s="12"/>
      <c r="P7" s="11"/>
    </row>
    <row r="8" spans="1:18" ht="16.5" customHeight="1" x14ac:dyDescent="0.25">
      <c r="A8" s="150" t="s">
        <v>6</v>
      </c>
      <c r="B8" s="151"/>
      <c r="C8" s="151"/>
      <c r="D8" s="151"/>
      <c r="E8" s="151"/>
      <c r="F8" s="152"/>
      <c r="G8" s="147" t="s">
        <v>44</v>
      </c>
      <c r="H8" s="148"/>
      <c r="I8" s="148"/>
      <c r="J8" s="149"/>
      <c r="K8" s="43">
        <v>62.374899999999997</v>
      </c>
      <c r="L8" s="42">
        <v>5476.7999999999984</v>
      </c>
      <c r="N8" s="159" t="s">
        <v>24</v>
      </c>
      <c r="O8" s="159"/>
      <c r="P8" s="159"/>
      <c r="Q8" s="159"/>
      <c r="R8" s="159"/>
    </row>
    <row r="9" spans="1:18" ht="16.5" customHeight="1" x14ac:dyDescent="0.25">
      <c r="A9" s="153"/>
      <c r="B9" s="154"/>
      <c r="C9" s="154"/>
      <c r="D9" s="154"/>
      <c r="E9" s="154"/>
      <c r="F9" s="155"/>
      <c r="G9" s="147" t="s">
        <v>46</v>
      </c>
      <c r="H9" s="148"/>
      <c r="I9" s="148"/>
      <c r="J9" s="149"/>
      <c r="K9" s="170">
        <f>K7-K8</f>
        <v>36.639099999999999</v>
      </c>
      <c r="L9" s="42">
        <v>1511</v>
      </c>
      <c r="M9" s="49"/>
      <c r="N9" s="159"/>
      <c r="O9" s="159"/>
      <c r="P9" s="159"/>
      <c r="Q9" s="159"/>
      <c r="R9" s="159"/>
    </row>
    <row r="10" spans="1:18" ht="16.5" customHeight="1" x14ac:dyDescent="0.25">
      <c r="A10" s="153"/>
      <c r="B10" s="154"/>
      <c r="C10" s="154"/>
      <c r="D10" s="154"/>
      <c r="E10" s="154"/>
      <c r="F10" s="155"/>
      <c r="G10" s="147" t="s">
        <v>45</v>
      </c>
      <c r="H10" s="148"/>
      <c r="I10" s="148"/>
      <c r="J10" s="149"/>
      <c r="K10" s="171"/>
      <c r="L10" s="42">
        <v>247.5</v>
      </c>
      <c r="M10" s="49"/>
      <c r="N10" s="159"/>
      <c r="O10" s="159"/>
      <c r="P10" s="159"/>
      <c r="Q10" s="159"/>
      <c r="R10" s="159"/>
    </row>
    <row r="11" spans="1:18" ht="16.5" customHeight="1" x14ac:dyDescent="0.25">
      <c r="A11" s="156"/>
      <c r="B11" s="157"/>
      <c r="C11" s="157"/>
      <c r="D11" s="157"/>
      <c r="E11" s="157"/>
      <c r="F11" s="158"/>
      <c r="G11" s="143" t="s">
        <v>11</v>
      </c>
      <c r="H11" s="143"/>
      <c r="I11" s="143"/>
      <c r="J11" s="143"/>
      <c r="K11" s="43">
        <v>0</v>
      </c>
      <c r="L11" s="42"/>
      <c r="M11" s="49"/>
      <c r="N11" s="1"/>
      <c r="O11" s="1"/>
      <c r="P11" s="1"/>
    </row>
    <row r="12" spans="1:18" ht="15.75" hidden="1" customHeight="1" x14ac:dyDescent="0.25">
      <c r="A12" s="138"/>
      <c r="B12" s="139"/>
      <c r="C12" s="142" t="s">
        <v>22</v>
      </c>
      <c r="D12" s="142"/>
      <c r="E12" s="142"/>
      <c r="F12" s="51" t="s">
        <v>36</v>
      </c>
      <c r="G12" s="51"/>
      <c r="M12" s="49"/>
      <c r="N12" s="97"/>
      <c r="O12" s="60"/>
      <c r="P12" s="17"/>
    </row>
    <row r="13" spans="1:18" ht="15.75" hidden="1" customHeight="1" x14ac:dyDescent="0.25">
      <c r="A13" s="140"/>
      <c r="B13" s="141"/>
      <c r="C13" s="143" t="s">
        <v>22</v>
      </c>
      <c r="D13" s="143"/>
      <c r="E13" s="143"/>
      <c r="F13" s="53" t="s">
        <v>37</v>
      </c>
      <c r="G13" s="53"/>
      <c r="H13" s="51"/>
      <c r="I13" s="51"/>
      <c r="J13" s="51"/>
      <c r="K13" s="51"/>
      <c r="L13" s="51"/>
      <c r="M13" s="49"/>
      <c r="N13" s="97"/>
      <c r="O13" s="60"/>
      <c r="P13" s="17"/>
    </row>
    <row r="14" spans="1:18" x14ac:dyDescent="0.25">
      <c r="A14" s="103"/>
      <c r="B14" s="103"/>
      <c r="C14" s="103"/>
      <c r="D14" s="103"/>
      <c r="E14" s="103"/>
      <c r="F14" s="48"/>
      <c r="G14" s="48"/>
      <c r="H14" s="48"/>
      <c r="I14" s="48"/>
      <c r="J14" s="48"/>
      <c r="K14" s="52"/>
      <c r="L14" s="61"/>
      <c r="M14" s="49"/>
      <c r="P14" s="17"/>
    </row>
    <row r="15" spans="1:18" ht="46.5" customHeight="1" x14ac:dyDescent="0.25">
      <c r="A15" s="26" t="s">
        <v>0</v>
      </c>
      <c r="B15" s="27" t="s">
        <v>1</v>
      </c>
      <c r="C15" s="28" t="s">
        <v>18</v>
      </c>
      <c r="D15" s="28" t="s">
        <v>19</v>
      </c>
      <c r="E15" s="26" t="s">
        <v>2</v>
      </c>
      <c r="F15" s="29" t="s">
        <v>40</v>
      </c>
      <c r="G15" s="29" t="s">
        <v>48</v>
      </c>
      <c r="H15" s="29" t="s">
        <v>20</v>
      </c>
      <c r="I15" s="29" t="s">
        <v>17</v>
      </c>
      <c r="J15" s="30" t="s">
        <v>30</v>
      </c>
      <c r="K15" s="31" t="s">
        <v>7</v>
      </c>
      <c r="L15" s="32" t="s">
        <v>13</v>
      </c>
      <c r="M15" s="62"/>
      <c r="N15" s="63"/>
      <c r="O15" s="64"/>
      <c r="P15" s="22"/>
    </row>
    <row r="16" spans="1:18" x14ac:dyDescent="0.25">
      <c r="A16" s="33">
        <v>1</v>
      </c>
      <c r="B16" s="34">
        <v>91504425</v>
      </c>
      <c r="C16" s="35">
        <v>43731</v>
      </c>
      <c r="D16" s="35">
        <v>45191</v>
      </c>
      <c r="E16" s="36">
        <v>45.2</v>
      </c>
      <c r="F16" s="37">
        <v>7.7169999999999996</v>
      </c>
      <c r="G16" s="37">
        <v>8.33</v>
      </c>
      <c r="H16" s="38">
        <v>0.61300000000000043</v>
      </c>
      <c r="I16" s="38">
        <v>0.61300000000000043</v>
      </c>
      <c r="J16" s="39"/>
      <c r="K16" s="39">
        <v>0</v>
      </c>
      <c r="L16" s="40">
        <v>0.61300000000000043</v>
      </c>
      <c r="M16" s="65"/>
      <c r="N16" s="54"/>
      <c r="O16" s="18"/>
      <c r="P16" s="23"/>
    </row>
    <row r="17" spans="1:17" x14ac:dyDescent="0.25">
      <c r="A17" s="33">
        <v>2</v>
      </c>
      <c r="B17" s="34">
        <v>15705811</v>
      </c>
      <c r="C17" s="35"/>
      <c r="D17" s="35"/>
      <c r="E17" s="36">
        <v>62</v>
      </c>
      <c r="F17" s="105" t="s">
        <v>38</v>
      </c>
      <c r="G17" s="105" t="s">
        <v>38</v>
      </c>
      <c r="H17" s="68"/>
      <c r="I17" s="38"/>
      <c r="J17" s="39">
        <v>1.3830841826604905</v>
      </c>
      <c r="K17" s="39">
        <v>0</v>
      </c>
      <c r="L17" s="40">
        <v>1.3830841826604905</v>
      </c>
      <c r="M17" s="65"/>
      <c r="N17" s="54"/>
      <c r="O17" s="18"/>
      <c r="P17" s="23"/>
      <c r="Q17" s="98"/>
    </row>
    <row r="18" spans="1:17" x14ac:dyDescent="0.25">
      <c r="A18" s="33">
        <v>3</v>
      </c>
      <c r="B18" s="34">
        <v>1564015</v>
      </c>
      <c r="C18" s="35">
        <v>43621</v>
      </c>
      <c r="D18" s="35">
        <v>45081</v>
      </c>
      <c r="E18" s="36">
        <v>72.7</v>
      </c>
      <c r="F18" s="37">
        <v>13.59</v>
      </c>
      <c r="G18" s="37">
        <v>14.262</v>
      </c>
      <c r="H18" s="38">
        <v>0.6720000000000006</v>
      </c>
      <c r="I18" s="38">
        <v>0.6720000000000006</v>
      </c>
      <c r="J18" s="39"/>
      <c r="K18" s="39">
        <v>0</v>
      </c>
      <c r="L18" s="40">
        <v>0.6720000000000006</v>
      </c>
      <c r="M18" s="65"/>
      <c r="N18" s="54"/>
      <c r="O18" s="18"/>
      <c r="P18" s="23"/>
    </row>
    <row r="19" spans="1:17" x14ac:dyDescent="0.25">
      <c r="A19" s="33">
        <v>4</v>
      </c>
      <c r="B19" s="34">
        <v>15705532</v>
      </c>
      <c r="C19" s="35"/>
      <c r="D19" s="35"/>
      <c r="E19" s="41">
        <v>46.9</v>
      </c>
      <c r="F19" s="37">
        <v>28310</v>
      </c>
      <c r="G19" s="37">
        <v>29121</v>
      </c>
      <c r="H19" s="68"/>
      <c r="I19" s="38"/>
      <c r="J19" s="39">
        <v>1.0462362607544677</v>
      </c>
      <c r="K19" s="39">
        <v>0</v>
      </c>
      <c r="L19" s="40">
        <v>1.0462362607544677</v>
      </c>
      <c r="M19" s="65"/>
      <c r="N19" s="54"/>
      <c r="O19" s="18"/>
      <c r="P19" s="23"/>
      <c r="Q19" s="98"/>
    </row>
    <row r="20" spans="1:17" x14ac:dyDescent="0.25">
      <c r="A20" s="69">
        <v>5</v>
      </c>
      <c r="B20" s="34">
        <v>15705673</v>
      </c>
      <c r="C20" s="35"/>
      <c r="D20" s="35"/>
      <c r="E20" s="41">
        <v>70.599999999999994</v>
      </c>
      <c r="F20" s="37">
        <v>69345</v>
      </c>
      <c r="G20" s="37">
        <v>71236</v>
      </c>
      <c r="H20" s="68"/>
      <c r="I20" s="38"/>
      <c r="J20" s="39">
        <v>1.5749313434811389</v>
      </c>
      <c r="K20" s="39">
        <v>0</v>
      </c>
      <c r="L20" s="40">
        <v>1.5749313434811389</v>
      </c>
      <c r="M20" s="65"/>
      <c r="N20" s="54"/>
      <c r="O20" s="18"/>
      <c r="P20" s="23"/>
      <c r="Q20" s="98"/>
    </row>
    <row r="21" spans="1:17" x14ac:dyDescent="0.25">
      <c r="A21" s="33">
        <v>6</v>
      </c>
      <c r="B21" s="44" t="s">
        <v>25</v>
      </c>
      <c r="C21" s="35">
        <v>43822</v>
      </c>
      <c r="D21" s="35">
        <v>46013</v>
      </c>
      <c r="E21" s="41">
        <v>47.4</v>
      </c>
      <c r="F21" s="37">
        <v>5.9219999999999997</v>
      </c>
      <c r="G21" s="37">
        <v>6.5609999999999999</v>
      </c>
      <c r="H21" s="38">
        <v>0.63900000000000023</v>
      </c>
      <c r="I21" s="38">
        <v>0.63900000000000023</v>
      </c>
      <c r="J21" s="39"/>
      <c r="K21" s="39">
        <v>0</v>
      </c>
      <c r="L21" s="40">
        <v>0.63900000000000023</v>
      </c>
      <c r="M21" s="65"/>
      <c r="N21" s="54"/>
      <c r="O21" s="18"/>
      <c r="P21" s="23"/>
    </row>
    <row r="22" spans="1:17" x14ac:dyDescent="0.25">
      <c r="A22" s="33">
        <v>7</v>
      </c>
      <c r="B22" s="34">
        <v>18008983</v>
      </c>
      <c r="C22" s="35">
        <v>43714</v>
      </c>
      <c r="D22" s="35">
        <v>45721</v>
      </c>
      <c r="E22" s="41">
        <v>42.2</v>
      </c>
      <c r="F22" s="37">
        <v>12.701000000000001</v>
      </c>
      <c r="G22" s="37">
        <v>13.481</v>
      </c>
      <c r="H22" s="38">
        <v>0.77999999999999936</v>
      </c>
      <c r="I22" s="38">
        <v>0.77999999999999936</v>
      </c>
      <c r="J22" s="39"/>
      <c r="K22" s="39">
        <v>0</v>
      </c>
      <c r="L22" s="40">
        <v>0.77999999999999936</v>
      </c>
      <c r="M22" s="65"/>
      <c r="N22" s="54"/>
      <c r="O22" s="18"/>
      <c r="P22" s="23"/>
    </row>
    <row r="23" spans="1:17" x14ac:dyDescent="0.25">
      <c r="A23" s="33">
        <v>8</v>
      </c>
      <c r="B23" s="34">
        <v>15705529</v>
      </c>
      <c r="C23" s="35">
        <v>43689</v>
      </c>
      <c r="D23" s="35">
        <v>45149</v>
      </c>
      <c r="E23" s="41">
        <v>41.9</v>
      </c>
      <c r="F23" s="37">
        <v>43155</v>
      </c>
      <c r="G23" s="37">
        <v>44084</v>
      </c>
      <c r="H23" s="68">
        <v>929</v>
      </c>
      <c r="I23" s="38">
        <v>0.79893999999999998</v>
      </c>
      <c r="J23" s="39"/>
      <c r="K23" s="39">
        <v>0</v>
      </c>
      <c r="L23" s="40">
        <v>0.79893999999999998</v>
      </c>
      <c r="M23" s="65"/>
      <c r="N23" s="54"/>
      <c r="O23" s="18"/>
      <c r="P23" s="23"/>
    </row>
    <row r="24" spans="1:17" x14ac:dyDescent="0.25">
      <c r="A24" s="33">
        <v>9</v>
      </c>
      <c r="B24" s="34">
        <v>18009297</v>
      </c>
      <c r="C24" s="35">
        <v>43530</v>
      </c>
      <c r="D24" s="35">
        <v>45721</v>
      </c>
      <c r="E24" s="41">
        <v>44.8</v>
      </c>
      <c r="F24" s="37">
        <v>14.523999999999999</v>
      </c>
      <c r="G24" s="37">
        <v>15.47</v>
      </c>
      <c r="H24" s="38">
        <v>0.94600000000000151</v>
      </c>
      <c r="I24" s="38">
        <v>0.94600000000000151</v>
      </c>
      <c r="J24" s="39"/>
      <c r="K24" s="39">
        <v>0</v>
      </c>
      <c r="L24" s="40">
        <v>0.94600000000000151</v>
      </c>
      <c r="M24" s="65"/>
      <c r="N24" s="54"/>
      <c r="O24" s="18"/>
      <c r="P24" s="23"/>
    </row>
    <row r="25" spans="1:17" x14ac:dyDescent="0.25">
      <c r="A25" s="33">
        <v>10</v>
      </c>
      <c r="B25" s="34">
        <v>15705614</v>
      </c>
      <c r="C25" s="35"/>
      <c r="D25" s="35"/>
      <c r="E25" s="41">
        <v>62.1</v>
      </c>
      <c r="F25" s="37">
        <v>23259</v>
      </c>
      <c r="G25" s="37">
        <v>24186</v>
      </c>
      <c r="H25" s="68"/>
      <c r="I25" s="38"/>
      <c r="J25" s="39">
        <v>1.3853149636002657</v>
      </c>
      <c r="K25" s="39">
        <v>0</v>
      </c>
      <c r="L25" s="40">
        <v>1.3853149636002657</v>
      </c>
      <c r="M25" s="65"/>
      <c r="N25" s="54"/>
      <c r="O25" s="18"/>
      <c r="P25" s="23"/>
      <c r="Q25" s="98"/>
    </row>
    <row r="26" spans="1:17" x14ac:dyDescent="0.25">
      <c r="A26" s="33">
        <v>11</v>
      </c>
      <c r="B26" s="34">
        <v>18009390</v>
      </c>
      <c r="C26" s="35">
        <v>43530</v>
      </c>
      <c r="D26" s="35">
        <v>45721</v>
      </c>
      <c r="E26" s="41">
        <v>72.8</v>
      </c>
      <c r="F26" s="37">
        <v>13.606999999999999</v>
      </c>
      <c r="G26" s="37">
        <v>14.465999999999999</v>
      </c>
      <c r="H26" s="38">
        <v>0.85899999999999999</v>
      </c>
      <c r="I26" s="38">
        <v>0.85899999999999999</v>
      </c>
      <c r="J26" s="39"/>
      <c r="K26" s="39">
        <v>0</v>
      </c>
      <c r="L26" s="40">
        <v>0.85899999999999999</v>
      </c>
      <c r="M26" s="65"/>
      <c r="N26" s="54"/>
      <c r="O26" s="18"/>
      <c r="P26" s="23"/>
    </row>
    <row r="27" spans="1:17" x14ac:dyDescent="0.25">
      <c r="A27" s="33">
        <v>12</v>
      </c>
      <c r="B27" s="34">
        <v>15705671</v>
      </c>
      <c r="C27" s="35">
        <v>43693</v>
      </c>
      <c r="D27" s="35">
        <v>45153</v>
      </c>
      <c r="E27" s="41">
        <v>47</v>
      </c>
      <c r="F27" s="37">
        <v>49620</v>
      </c>
      <c r="G27" s="37">
        <v>49961</v>
      </c>
      <c r="H27" s="68">
        <v>341</v>
      </c>
      <c r="I27" s="38">
        <v>0.29325999999999997</v>
      </c>
      <c r="J27" s="39"/>
      <c r="K27" s="39">
        <v>0</v>
      </c>
      <c r="L27" s="40">
        <v>0.29325999999999997</v>
      </c>
      <c r="M27" s="65"/>
      <c r="N27" s="54"/>
      <c r="O27" s="18"/>
      <c r="P27" s="23"/>
    </row>
    <row r="28" spans="1:17" x14ac:dyDescent="0.25">
      <c r="A28" s="33">
        <v>13</v>
      </c>
      <c r="B28" s="34">
        <v>41262618</v>
      </c>
      <c r="C28" s="35">
        <v>43719</v>
      </c>
      <c r="D28" s="35">
        <v>45910</v>
      </c>
      <c r="E28" s="41">
        <v>70.599999999999994</v>
      </c>
      <c r="F28" s="37">
        <v>13.202999999999999</v>
      </c>
      <c r="G28" s="37">
        <v>14.166</v>
      </c>
      <c r="H28" s="38">
        <v>0.96300000000000097</v>
      </c>
      <c r="I28" s="38">
        <v>0.96300000000000097</v>
      </c>
      <c r="J28" s="39"/>
      <c r="K28" s="39">
        <v>0</v>
      </c>
      <c r="L28" s="40">
        <v>0.96300000000000097</v>
      </c>
      <c r="M28" s="65"/>
      <c r="N28" s="54"/>
      <c r="O28" s="18"/>
      <c r="P28" s="23"/>
    </row>
    <row r="29" spans="1:17" x14ac:dyDescent="0.25">
      <c r="A29" s="33">
        <v>14</v>
      </c>
      <c r="B29" s="34">
        <v>1732319</v>
      </c>
      <c r="C29" s="35">
        <v>43887</v>
      </c>
      <c r="D29" s="35">
        <v>46078</v>
      </c>
      <c r="E29" s="41">
        <v>47</v>
      </c>
      <c r="F29" s="37">
        <v>6.1379999999999999</v>
      </c>
      <c r="G29" s="37">
        <v>6.7</v>
      </c>
      <c r="H29" s="38">
        <v>0.56200000000000028</v>
      </c>
      <c r="I29" s="38">
        <v>0.56200000000000028</v>
      </c>
      <c r="J29" s="84"/>
      <c r="K29" s="39">
        <v>0</v>
      </c>
      <c r="L29" s="40">
        <v>0.56200000000000028</v>
      </c>
      <c r="M29" s="65"/>
      <c r="N29" s="54"/>
      <c r="O29" s="18"/>
      <c r="P29" s="23"/>
    </row>
    <row r="30" spans="1:17" x14ac:dyDescent="0.25">
      <c r="A30" s="33">
        <v>15</v>
      </c>
      <c r="B30" s="34">
        <v>18004025</v>
      </c>
      <c r="C30" s="35">
        <v>43488</v>
      </c>
      <c r="D30" s="35">
        <v>45679</v>
      </c>
      <c r="E30" s="41">
        <v>42.2</v>
      </c>
      <c r="F30" s="37">
        <v>2.1389999999999998</v>
      </c>
      <c r="G30" s="37">
        <v>2.1389999999999998</v>
      </c>
      <c r="H30" s="38">
        <v>0</v>
      </c>
      <c r="I30" s="38">
        <v>0</v>
      </c>
      <c r="J30" s="39">
        <v>0.94138955658504364</v>
      </c>
      <c r="K30" s="39">
        <v>0</v>
      </c>
      <c r="L30" s="40">
        <v>0.94138955658504364</v>
      </c>
      <c r="M30" s="65"/>
      <c r="N30" s="54"/>
      <c r="O30" s="18"/>
      <c r="P30" s="23"/>
    </row>
    <row r="31" spans="1:17" x14ac:dyDescent="0.25">
      <c r="A31" s="33">
        <v>16</v>
      </c>
      <c r="B31" s="34">
        <v>19000535</v>
      </c>
      <c r="C31" s="35">
        <v>43677</v>
      </c>
      <c r="D31" s="35">
        <v>45868</v>
      </c>
      <c r="E31" s="41">
        <v>42.8</v>
      </c>
      <c r="F31" s="37">
        <v>10.951000000000001</v>
      </c>
      <c r="G31" s="37">
        <v>11.773</v>
      </c>
      <c r="H31" s="38">
        <v>0.82199999999999918</v>
      </c>
      <c r="I31" s="38">
        <v>0.82199999999999918</v>
      </c>
      <c r="J31" s="39"/>
      <c r="K31" s="39">
        <v>0</v>
      </c>
      <c r="L31" s="40">
        <v>0.82199999999999918</v>
      </c>
      <c r="M31" s="65"/>
      <c r="N31" s="54"/>
      <c r="O31" s="18"/>
      <c r="P31" s="66"/>
    </row>
    <row r="32" spans="1:17" x14ac:dyDescent="0.25">
      <c r="A32" s="33">
        <v>17</v>
      </c>
      <c r="B32" s="34">
        <v>15705659</v>
      </c>
      <c r="C32" s="35">
        <v>43719</v>
      </c>
      <c r="D32" s="35">
        <v>45179</v>
      </c>
      <c r="E32" s="41">
        <v>45.8</v>
      </c>
      <c r="F32" s="37">
        <v>14257</v>
      </c>
      <c r="G32" s="37">
        <v>14349</v>
      </c>
      <c r="H32" s="68">
        <v>92</v>
      </c>
      <c r="I32" s="38">
        <v>7.9119999999999996E-2</v>
      </c>
      <c r="J32" s="39"/>
      <c r="K32" s="39">
        <v>0</v>
      </c>
      <c r="L32" s="40">
        <v>7.9119999999999996E-2</v>
      </c>
      <c r="M32" s="65"/>
      <c r="N32" s="54"/>
      <c r="O32" s="18"/>
      <c r="P32" s="23"/>
    </row>
    <row r="33" spans="1:17" x14ac:dyDescent="0.25">
      <c r="A33" s="33">
        <v>18</v>
      </c>
      <c r="B33" s="34">
        <v>15708273</v>
      </c>
      <c r="C33" s="35">
        <v>43697</v>
      </c>
      <c r="D33" s="35">
        <v>45158</v>
      </c>
      <c r="E33" s="41">
        <v>60.6</v>
      </c>
      <c r="F33" s="37">
        <v>51958</v>
      </c>
      <c r="G33" s="37">
        <v>52606</v>
      </c>
      <c r="H33" s="68">
        <v>648</v>
      </c>
      <c r="I33" s="38">
        <v>0.55728</v>
      </c>
      <c r="J33" s="39"/>
      <c r="K33" s="39">
        <v>0</v>
      </c>
      <c r="L33" s="40">
        <v>0.55728</v>
      </c>
      <c r="M33" s="65"/>
      <c r="N33" s="54"/>
      <c r="O33" s="18"/>
      <c r="P33" s="23"/>
    </row>
    <row r="34" spans="1:17" x14ac:dyDescent="0.25">
      <c r="A34" s="33">
        <v>19</v>
      </c>
      <c r="B34" s="67">
        <v>18008964</v>
      </c>
      <c r="C34" s="35">
        <v>43530</v>
      </c>
      <c r="D34" s="35">
        <v>45721</v>
      </c>
      <c r="E34" s="41">
        <v>71.599999999999994</v>
      </c>
      <c r="F34" s="37">
        <v>9.2089999999999996</v>
      </c>
      <c r="G34" s="37">
        <v>11.436999999999999</v>
      </c>
      <c r="H34" s="38">
        <v>2.2279999999999998</v>
      </c>
      <c r="I34" s="38">
        <v>2.2279999999999998</v>
      </c>
      <c r="J34" s="39"/>
      <c r="K34" s="39">
        <v>0</v>
      </c>
      <c r="L34" s="40">
        <v>2.2279999999999998</v>
      </c>
      <c r="M34" s="65"/>
      <c r="N34" s="54"/>
      <c r="O34" s="18"/>
      <c r="P34" s="23"/>
    </row>
    <row r="35" spans="1:17" x14ac:dyDescent="0.25">
      <c r="A35" s="33">
        <v>20</v>
      </c>
      <c r="B35" s="67">
        <v>15705665</v>
      </c>
      <c r="C35" s="35">
        <v>43685</v>
      </c>
      <c r="D35" s="35">
        <v>45145</v>
      </c>
      <c r="E35" s="41">
        <v>46.3</v>
      </c>
      <c r="F35" s="37">
        <v>24556</v>
      </c>
      <c r="G35" s="37">
        <v>25256</v>
      </c>
      <c r="H35" s="68">
        <v>700</v>
      </c>
      <c r="I35" s="38">
        <v>0.60199999999999998</v>
      </c>
      <c r="J35" s="39"/>
      <c r="K35" s="39">
        <v>0</v>
      </c>
      <c r="L35" s="40">
        <v>0.60199999999999998</v>
      </c>
      <c r="M35" s="65"/>
      <c r="N35" s="54"/>
      <c r="O35" s="18"/>
      <c r="P35" s="23"/>
    </row>
    <row r="36" spans="1:17" x14ac:dyDescent="0.25">
      <c r="A36" s="33">
        <v>21</v>
      </c>
      <c r="B36" s="67">
        <v>15708400</v>
      </c>
      <c r="C36" s="35">
        <v>43713</v>
      </c>
      <c r="D36" s="35">
        <v>45173</v>
      </c>
      <c r="E36" s="41">
        <v>70.099999999999994</v>
      </c>
      <c r="F36" s="37">
        <v>18608</v>
      </c>
      <c r="G36" s="37">
        <v>18609</v>
      </c>
      <c r="H36" s="68">
        <v>1</v>
      </c>
      <c r="I36" s="38">
        <v>8.5999999999999998E-4</v>
      </c>
      <c r="J36" s="39"/>
      <c r="K36" s="39">
        <v>0</v>
      </c>
      <c r="L36" s="40">
        <v>8.5999999999999998E-4</v>
      </c>
      <c r="M36" s="65"/>
      <c r="N36" s="54"/>
      <c r="O36" s="18"/>
      <c r="P36" s="23"/>
    </row>
    <row r="37" spans="1:17" x14ac:dyDescent="0.25">
      <c r="A37" s="33">
        <v>22</v>
      </c>
      <c r="B37" s="67">
        <v>15705816</v>
      </c>
      <c r="C37" s="35">
        <v>43698</v>
      </c>
      <c r="D37" s="35">
        <v>45158</v>
      </c>
      <c r="E37" s="41">
        <v>48.1</v>
      </c>
      <c r="F37" s="37">
        <v>16868</v>
      </c>
      <c r="G37" s="37">
        <v>17268</v>
      </c>
      <c r="H37" s="68">
        <v>400</v>
      </c>
      <c r="I37" s="38">
        <v>0.34399999999999997</v>
      </c>
      <c r="J37" s="39"/>
      <c r="K37" s="39">
        <v>0</v>
      </c>
      <c r="L37" s="40">
        <v>0.34399999999999997</v>
      </c>
      <c r="M37" s="65"/>
      <c r="N37" s="54"/>
      <c r="O37" s="18"/>
      <c r="P37" s="23"/>
    </row>
    <row r="38" spans="1:17" x14ac:dyDescent="0.25">
      <c r="A38" s="33">
        <v>23</v>
      </c>
      <c r="B38" s="67">
        <v>15705524</v>
      </c>
      <c r="C38" s="35">
        <v>43699</v>
      </c>
      <c r="D38" s="35">
        <v>45890</v>
      </c>
      <c r="E38" s="41">
        <v>42</v>
      </c>
      <c r="F38" s="37">
        <v>13.435</v>
      </c>
      <c r="G38" s="37">
        <v>14.143000000000001</v>
      </c>
      <c r="H38" s="38">
        <v>0.70800000000000018</v>
      </c>
      <c r="I38" s="38">
        <v>0.70800000000000018</v>
      </c>
      <c r="J38" s="39"/>
      <c r="K38" s="39">
        <v>0</v>
      </c>
      <c r="L38" s="40">
        <v>0.70800000000000018</v>
      </c>
      <c r="M38" s="65"/>
      <c r="N38" s="54"/>
      <c r="O38" s="18"/>
      <c r="P38" s="23"/>
    </row>
    <row r="39" spans="1:17" x14ac:dyDescent="0.25">
      <c r="A39" s="33">
        <v>24</v>
      </c>
      <c r="B39" s="67">
        <v>41260318</v>
      </c>
      <c r="C39" s="35">
        <v>43719</v>
      </c>
      <c r="D39" s="35">
        <v>45910</v>
      </c>
      <c r="E39" s="41">
        <v>41.4</v>
      </c>
      <c r="F39" s="37">
        <v>8.3460000000000001</v>
      </c>
      <c r="G39" s="37">
        <v>8.7910000000000004</v>
      </c>
      <c r="H39" s="38">
        <v>0.44500000000000028</v>
      </c>
      <c r="I39" s="38">
        <v>0.44500000000000028</v>
      </c>
      <c r="J39" s="39"/>
      <c r="K39" s="39">
        <v>0</v>
      </c>
      <c r="L39" s="40">
        <v>0.44500000000000028</v>
      </c>
      <c r="M39" s="65"/>
      <c r="N39" s="54"/>
      <c r="O39" s="18"/>
      <c r="P39" s="23"/>
    </row>
    <row r="40" spans="1:17" x14ac:dyDescent="0.25">
      <c r="A40" s="33">
        <v>25</v>
      </c>
      <c r="B40" s="34">
        <v>15705746</v>
      </c>
      <c r="C40" s="35">
        <v>43719</v>
      </c>
      <c r="D40" s="35">
        <v>45179</v>
      </c>
      <c r="E40" s="41">
        <v>45.8</v>
      </c>
      <c r="F40" s="37">
        <v>33876</v>
      </c>
      <c r="G40" s="37">
        <v>34996</v>
      </c>
      <c r="H40" s="68">
        <v>1120</v>
      </c>
      <c r="I40" s="38">
        <v>0.96319999999999995</v>
      </c>
      <c r="J40" s="39"/>
      <c r="K40" s="39">
        <v>0</v>
      </c>
      <c r="L40" s="40">
        <v>0.96319999999999995</v>
      </c>
      <c r="M40" s="65"/>
      <c r="N40" s="54"/>
      <c r="O40" s="57"/>
      <c r="P40" s="23"/>
    </row>
    <row r="41" spans="1:17" x14ac:dyDescent="0.25">
      <c r="A41" s="33">
        <v>26</v>
      </c>
      <c r="B41" s="34">
        <v>15705829</v>
      </c>
      <c r="C41" s="35"/>
      <c r="D41" s="35"/>
      <c r="E41" s="41">
        <v>60.4</v>
      </c>
      <c r="F41" s="37">
        <v>52483</v>
      </c>
      <c r="G41" s="37">
        <v>53911</v>
      </c>
      <c r="H41" s="68"/>
      <c r="I41" s="38"/>
      <c r="J41" s="39">
        <v>1.3473916876240908</v>
      </c>
      <c r="K41" s="39">
        <v>0</v>
      </c>
      <c r="L41" s="40">
        <v>1.3473916876240908</v>
      </c>
      <c r="M41" s="65"/>
      <c r="N41" s="54"/>
      <c r="O41" s="18"/>
      <c r="P41" s="23"/>
      <c r="Q41" s="98"/>
    </row>
    <row r="42" spans="1:17" x14ac:dyDescent="0.25">
      <c r="A42" s="33">
        <v>27</v>
      </c>
      <c r="B42" s="34">
        <v>15705815</v>
      </c>
      <c r="C42" s="35">
        <v>43703</v>
      </c>
      <c r="D42" s="35">
        <v>45163</v>
      </c>
      <c r="E42" s="41">
        <v>72.099999999999994</v>
      </c>
      <c r="F42" s="37">
        <v>44874</v>
      </c>
      <c r="G42" s="37">
        <v>45763</v>
      </c>
      <c r="H42" s="68">
        <v>889</v>
      </c>
      <c r="I42" s="38">
        <v>0.76454</v>
      </c>
      <c r="J42" s="39"/>
      <c r="K42" s="39">
        <v>0</v>
      </c>
      <c r="L42" s="40">
        <v>0.76454</v>
      </c>
      <c r="M42" s="65"/>
      <c r="N42" s="54"/>
      <c r="O42" s="18"/>
      <c r="P42" s="23"/>
    </row>
    <row r="43" spans="1:17" x14ac:dyDescent="0.25">
      <c r="A43" s="33">
        <v>28</v>
      </c>
      <c r="B43" s="34">
        <v>19000640</v>
      </c>
      <c r="C43" s="35">
        <v>43677</v>
      </c>
      <c r="D43" s="35">
        <v>45868</v>
      </c>
      <c r="E43" s="41">
        <v>46.9</v>
      </c>
      <c r="F43" s="37">
        <v>10.811999999999999</v>
      </c>
      <c r="G43" s="37">
        <v>11.545</v>
      </c>
      <c r="H43" s="38">
        <v>0.73300000000000054</v>
      </c>
      <c r="I43" s="38">
        <v>0.73300000000000054</v>
      </c>
      <c r="J43" s="39"/>
      <c r="K43" s="39">
        <v>0</v>
      </c>
      <c r="L43" s="40">
        <v>0.73300000000000054</v>
      </c>
      <c r="M43" s="65"/>
      <c r="N43" s="54"/>
      <c r="O43" s="18"/>
      <c r="P43" s="23"/>
    </row>
    <row r="44" spans="1:17" x14ac:dyDescent="0.25">
      <c r="A44" s="33">
        <v>29</v>
      </c>
      <c r="B44" s="34">
        <v>16721754</v>
      </c>
      <c r="C44" s="35">
        <v>42768</v>
      </c>
      <c r="D44" s="35">
        <v>44228</v>
      </c>
      <c r="E44" s="41">
        <v>70</v>
      </c>
      <c r="F44" s="37">
        <v>55506</v>
      </c>
      <c r="G44" s="37">
        <v>57004</v>
      </c>
      <c r="H44" s="68">
        <v>1498</v>
      </c>
      <c r="I44" s="38">
        <v>1.2882799999999999</v>
      </c>
      <c r="J44" s="39"/>
      <c r="K44" s="39">
        <v>0</v>
      </c>
      <c r="L44" s="40">
        <v>1.2882799999999999</v>
      </c>
      <c r="M44" s="65"/>
      <c r="N44" s="54"/>
      <c r="O44" s="18"/>
      <c r="P44" s="23"/>
    </row>
    <row r="45" spans="1:17" x14ac:dyDescent="0.25">
      <c r="A45" s="33">
        <v>30</v>
      </c>
      <c r="B45" s="34">
        <v>18009086</v>
      </c>
      <c r="C45" s="35">
        <v>43530</v>
      </c>
      <c r="D45" s="35">
        <v>45721</v>
      </c>
      <c r="E45" s="41">
        <v>47.4</v>
      </c>
      <c r="F45" s="37">
        <v>7.9980000000000002</v>
      </c>
      <c r="G45" s="37">
        <v>8.4819999999999993</v>
      </c>
      <c r="H45" s="38">
        <v>0.4839999999999991</v>
      </c>
      <c r="I45" s="38">
        <v>0.4839999999999991</v>
      </c>
      <c r="J45" s="39"/>
      <c r="K45" s="39">
        <v>0</v>
      </c>
      <c r="L45" s="40">
        <v>0.4839999999999991</v>
      </c>
      <c r="M45" s="65"/>
      <c r="N45" s="54"/>
      <c r="O45" s="18"/>
      <c r="P45" s="23"/>
    </row>
    <row r="46" spans="1:17" x14ac:dyDescent="0.25">
      <c r="A46" s="33">
        <v>31</v>
      </c>
      <c r="B46" s="34">
        <v>18009275</v>
      </c>
      <c r="C46" s="35">
        <v>43530</v>
      </c>
      <c r="D46" s="35">
        <v>45721</v>
      </c>
      <c r="E46" s="41">
        <v>43.2</v>
      </c>
      <c r="F46" s="37">
        <v>7.6920000000000002</v>
      </c>
      <c r="G46" s="37">
        <v>7.7169999999999996</v>
      </c>
      <c r="H46" s="38">
        <v>2.4999999999999467E-2</v>
      </c>
      <c r="I46" s="38">
        <v>2.4999999999999467E-2</v>
      </c>
      <c r="J46" s="39"/>
      <c r="K46" s="39">
        <v>0</v>
      </c>
      <c r="L46" s="40">
        <v>2.4999999999999467E-2</v>
      </c>
      <c r="M46" s="65"/>
      <c r="N46" s="54"/>
      <c r="O46" s="18"/>
      <c r="P46" s="23"/>
      <c r="Q46" s="98"/>
    </row>
    <row r="47" spans="1:17" x14ac:dyDescent="0.25">
      <c r="A47" s="33">
        <v>32</v>
      </c>
      <c r="B47" s="34">
        <v>18008972</v>
      </c>
      <c r="C47" s="35">
        <v>43530</v>
      </c>
      <c r="D47" s="35">
        <v>44990</v>
      </c>
      <c r="E47" s="41">
        <v>41.7</v>
      </c>
      <c r="F47" s="37">
        <v>5.4820000000000002</v>
      </c>
      <c r="G47" s="37">
        <v>5.6470000000000002</v>
      </c>
      <c r="H47" s="38">
        <v>0.16500000000000004</v>
      </c>
      <c r="I47" s="38">
        <v>0.16500000000000004</v>
      </c>
      <c r="J47" s="39"/>
      <c r="K47" s="39">
        <v>0</v>
      </c>
      <c r="L47" s="40">
        <v>0.16500000000000004</v>
      </c>
      <c r="M47" s="65"/>
      <c r="N47" s="54"/>
      <c r="O47" s="18"/>
      <c r="P47" s="23"/>
    </row>
    <row r="48" spans="1:17" x14ac:dyDescent="0.25">
      <c r="A48" s="33">
        <v>33</v>
      </c>
      <c r="B48" s="34">
        <v>15705600</v>
      </c>
      <c r="C48" s="35"/>
      <c r="D48" s="35"/>
      <c r="E48" s="41">
        <v>46</v>
      </c>
      <c r="F48" s="105" t="s">
        <v>38</v>
      </c>
      <c r="G48" s="105" t="s">
        <v>38</v>
      </c>
      <c r="H48" s="68"/>
      <c r="I48" s="38"/>
      <c r="J48" s="39">
        <v>1.026159232296493</v>
      </c>
      <c r="K48" s="39">
        <v>0</v>
      </c>
      <c r="L48" s="40">
        <v>1.026159232296493</v>
      </c>
      <c r="M48" s="65"/>
      <c r="N48" s="54"/>
      <c r="O48" s="18"/>
      <c r="P48" s="23"/>
      <c r="Q48" s="98"/>
    </row>
    <row r="49" spans="1:17" x14ac:dyDescent="0.25">
      <c r="A49" s="33">
        <v>34</v>
      </c>
      <c r="B49" s="34">
        <v>15705534</v>
      </c>
      <c r="C49" s="35"/>
      <c r="D49" s="35"/>
      <c r="E49" s="41">
        <v>60.6</v>
      </c>
      <c r="F49" s="37">
        <v>51722</v>
      </c>
      <c r="G49" s="37">
        <v>52460</v>
      </c>
      <c r="H49" s="68"/>
      <c r="I49" s="38"/>
      <c r="J49" s="39">
        <v>1.3518532495036408</v>
      </c>
      <c r="K49" s="39">
        <v>0</v>
      </c>
      <c r="L49" s="40">
        <v>1.3518532495036408</v>
      </c>
      <c r="M49" s="65"/>
      <c r="N49" s="54"/>
      <c r="O49" s="18"/>
      <c r="P49" s="23"/>
      <c r="Q49" s="98"/>
    </row>
    <row r="50" spans="1:17" x14ac:dyDescent="0.25">
      <c r="A50" s="33">
        <v>35</v>
      </c>
      <c r="B50" s="85">
        <v>15705677</v>
      </c>
      <c r="C50" s="86">
        <v>43710</v>
      </c>
      <c r="D50" s="86">
        <v>45170</v>
      </c>
      <c r="E50" s="41">
        <v>72.2</v>
      </c>
      <c r="F50" s="37">
        <v>23973</v>
      </c>
      <c r="G50" s="37">
        <v>24924</v>
      </c>
      <c r="H50" s="68">
        <v>951</v>
      </c>
      <c r="I50" s="38">
        <v>0.81786000000000003</v>
      </c>
      <c r="J50" s="39"/>
      <c r="K50" s="39">
        <v>0</v>
      </c>
      <c r="L50" s="40">
        <v>0.81786000000000003</v>
      </c>
      <c r="M50" s="65"/>
      <c r="N50" s="54"/>
      <c r="O50" s="18"/>
      <c r="P50" s="23"/>
    </row>
    <row r="51" spans="1:17" x14ac:dyDescent="0.25">
      <c r="A51" s="33">
        <v>36</v>
      </c>
      <c r="B51" s="34">
        <v>15705691</v>
      </c>
      <c r="C51" s="35">
        <v>43689</v>
      </c>
      <c r="D51" s="35">
        <v>45149</v>
      </c>
      <c r="E51" s="41">
        <v>46.5</v>
      </c>
      <c r="F51" s="37">
        <v>9674</v>
      </c>
      <c r="G51" s="37">
        <v>9863</v>
      </c>
      <c r="H51" s="68">
        <v>189</v>
      </c>
      <c r="I51" s="38">
        <v>0.16253999999999999</v>
      </c>
      <c r="J51" s="39"/>
      <c r="K51" s="39">
        <v>0</v>
      </c>
      <c r="L51" s="40">
        <v>0.16253999999999999</v>
      </c>
      <c r="M51" s="65"/>
      <c r="N51" s="54"/>
      <c r="O51" s="18"/>
      <c r="P51" s="23"/>
    </row>
    <row r="52" spans="1:17" x14ac:dyDescent="0.25">
      <c r="A52" s="69">
        <v>37</v>
      </c>
      <c r="B52" s="34">
        <v>15730459</v>
      </c>
      <c r="C52" s="35">
        <v>43721</v>
      </c>
      <c r="D52" s="35">
        <v>45181</v>
      </c>
      <c r="E52" s="70">
        <v>69.5</v>
      </c>
      <c r="F52" s="37">
        <v>45047</v>
      </c>
      <c r="G52" s="37">
        <v>45135</v>
      </c>
      <c r="H52" s="68">
        <v>88</v>
      </c>
      <c r="I52" s="38">
        <v>7.5679999999999997E-2</v>
      </c>
      <c r="J52" s="39"/>
      <c r="K52" s="39">
        <v>0</v>
      </c>
      <c r="L52" s="40">
        <v>7.5679999999999997E-2</v>
      </c>
      <c r="M52" s="65"/>
      <c r="N52" s="54"/>
      <c r="O52" s="18"/>
      <c r="P52" s="23"/>
    </row>
    <row r="53" spans="1:17" x14ac:dyDescent="0.25">
      <c r="A53" s="33">
        <v>38</v>
      </c>
      <c r="B53" s="71">
        <v>91504423</v>
      </c>
      <c r="C53" s="35">
        <v>43731</v>
      </c>
      <c r="D53" s="35">
        <v>45191</v>
      </c>
      <c r="E53" s="41">
        <v>47</v>
      </c>
      <c r="F53" s="37">
        <v>1.9650000000000001</v>
      </c>
      <c r="G53" s="37">
        <v>2.069</v>
      </c>
      <c r="H53" s="38">
        <v>0.10399999999999987</v>
      </c>
      <c r="I53" s="38">
        <v>0.10399999999999987</v>
      </c>
      <c r="J53" s="39"/>
      <c r="K53" s="39">
        <v>0</v>
      </c>
      <c r="L53" s="40">
        <v>0.10399999999999987</v>
      </c>
      <c r="M53" s="65"/>
      <c r="N53" s="54"/>
      <c r="O53" s="18"/>
      <c r="P53" s="23"/>
    </row>
    <row r="54" spans="1:17" x14ac:dyDescent="0.25">
      <c r="A54" s="33">
        <v>39</v>
      </c>
      <c r="B54" s="34">
        <v>17232469</v>
      </c>
      <c r="C54" s="35">
        <v>43159</v>
      </c>
      <c r="D54" s="35">
        <v>44619</v>
      </c>
      <c r="E54" s="41">
        <v>43.1</v>
      </c>
      <c r="F54" s="37">
        <v>10900</v>
      </c>
      <c r="G54" s="37">
        <v>11451</v>
      </c>
      <c r="H54" s="68">
        <v>551</v>
      </c>
      <c r="I54" s="38">
        <v>0.47386</v>
      </c>
      <c r="J54" s="39"/>
      <c r="K54" s="39">
        <v>0</v>
      </c>
      <c r="L54" s="40">
        <v>0.47386</v>
      </c>
      <c r="M54" s="65"/>
      <c r="N54" s="54"/>
      <c r="O54" s="18"/>
      <c r="P54" s="23"/>
    </row>
    <row r="55" spans="1:17" x14ac:dyDescent="0.25">
      <c r="A55" s="33">
        <v>40</v>
      </c>
      <c r="B55" s="34">
        <v>81501777</v>
      </c>
      <c r="C55" s="35">
        <v>43504</v>
      </c>
      <c r="D55" s="35">
        <v>44964</v>
      </c>
      <c r="E55" s="41">
        <v>41.4</v>
      </c>
      <c r="F55" s="37">
        <v>6.2060000000000004</v>
      </c>
      <c r="G55" s="37">
        <v>6.4939999999999998</v>
      </c>
      <c r="H55" s="38">
        <v>0.28799999999999937</v>
      </c>
      <c r="I55" s="38">
        <v>0.28799999999999937</v>
      </c>
      <c r="J55" s="39"/>
      <c r="K55" s="39">
        <v>0</v>
      </c>
      <c r="L55" s="40">
        <v>0.28799999999999937</v>
      </c>
      <c r="M55" s="65"/>
      <c r="N55" s="54"/>
      <c r="O55" s="55"/>
      <c r="P55" s="23"/>
    </row>
    <row r="56" spans="1:17" x14ac:dyDescent="0.25">
      <c r="A56" s="33">
        <v>41</v>
      </c>
      <c r="B56" s="34">
        <v>476415</v>
      </c>
      <c r="C56" s="35">
        <v>43698</v>
      </c>
      <c r="D56" s="35">
        <v>45889</v>
      </c>
      <c r="E56" s="41">
        <v>45.9</v>
      </c>
      <c r="F56" s="37">
        <v>8.6980000000000004</v>
      </c>
      <c r="G56" s="37">
        <v>9.2750000000000004</v>
      </c>
      <c r="H56" s="38">
        <v>0.57699999999999996</v>
      </c>
      <c r="I56" s="38">
        <v>0.57699999999999996</v>
      </c>
      <c r="J56" s="39"/>
      <c r="K56" s="39">
        <v>0</v>
      </c>
      <c r="L56" s="40">
        <v>0.57699999999999996</v>
      </c>
      <c r="M56" s="65"/>
      <c r="N56" s="54"/>
      <c r="O56" s="18"/>
      <c r="P56" s="23"/>
    </row>
    <row r="57" spans="1:17" x14ac:dyDescent="0.25">
      <c r="A57" s="33">
        <v>42</v>
      </c>
      <c r="B57" s="34">
        <v>15705552</v>
      </c>
      <c r="C57" s="35"/>
      <c r="D57" s="35"/>
      <c r="E57" s="41">
        <v>60.8</v>
      </c>
      <c r="F57" s="37">
        <v>41132</v>
      </c>
      <c r="G57" s="37">
        <v>42074</v>
      </c>
      <c r="H57" s="68"/>
      <c r="I57" s="38"/>
      <c r="J57" s="39">
        <v>1.3563148113831907</v>
      </c>
      <c r="K57" s="39">
        <v>0</v>
      </c>
      <c r="L57" s="40">
        <v>1.3563148113831907</v>
      </c>
      <c r="M57" s="65"/>
      <c r="N57" s="54"/>
      <c r="O57" s="18"/>
      <c r="P57" s="23"/>
      <c r="Q57" s="98"/>
    </row>
    <row r="58" spans="1:17" x14ac:dyDescent="0.25">
      <c r="A58" s="33">
        <v>43</v>
      </c>
      <c r="B58" s="44" t="s">
        <v>26</v>
      </c>
      <c r="C58" s="35">
        <v>43698</v>
      </c>
      <c r="D58" s="35">
        <v>45158</v>
      </c>
      <c r="E58" s="41">
        <v>72.2</v>
      </c>
      <c r="F58" s="37">
        <v>5.5890000000000004</v>
      </c>
      <c r="G58" s="37">
        <v>6.1070000000000002</v>
      </c>
      <c r="H58" s="38">
        <v>0.51799999999999979</v>
      </c>
      <c r="I58" s="38">
        <v>0.51799999999999979</v>
      </c>
      <c r="J58" s="39"/>
      <c r="K58" s="39">
        <v>0</v>
      </c>
      <c r="L58" s="40">
        <v>0.51799999999999979</v>
      </c>
      <c r="M58" s="65"/>
      <c r="N58" s="54"/>
      <c r="O58" s="18"/>
      <c r="P58" s="23"/>
    </row>
    <row r="59" spans="1:17" x14ac:dyDescent="0.25">
      <c r="A59" s="33">
        <v>44</v>
      </c>
      <c r="B59" s="44" t="s">
        <v>31</v>
      </c>
      <c r="C59" s="35"/>
      <c r="D59" s="35"/>
      <c r="E59" s="41">
        <v>46.3</v>
      </c>
      <c r="F59" s="37">
        <v>10.83</v>
      </c>
      <c r="G59" s="37">
        <v>11.403</v>
      </c>
      <c r="H59" s="38">
        <v>0.5730000000000004</v>
      </c>
      <c r="I59" s="38">
        <v>0.5730000000000004</v>
      </c>
      <c r="J59" s="39"/>
      <c r="K59" s="39">
        <v>0</v>
      </c>
      <c r="L59" s="40">
        <v>0.5730000000000004</v>
      </c>
      <c r="M59" s="65"/>
      <c r="N59" s="54"/>
      <c r="O59" s="18"/>
      <c r="P59" s="23"/>
    </row>
    <row r="60" spans="1:17" x14ac:dyDescent="0.25">
      <c r="A60" s="33">
        <v>45</v>
      </c>
      <c r="B60" s="34">
        <v>15705549</v>
      </c>
      <c r="C60" s="35">
        <v>43699</v>
      </c>
      <c r="D60" s="35">
        <v>45159</v>
      </c>
      <c r="E60" s="41">
        <v>69.7</v>
      </c>
      <c r="F60" s="37">
        <v>42087</v>
      </c>
      <c r="G60" s="37">
        <v>43020</v>
      </c>
      <c r="H60" s="68">
        <v>933</v>
      </c>
      <c r="I60" s="38">
        <v>0.80237999999999998</v>
      </c>
      <c r="J60" s="39"/>
      <c r="K60" s="39">
        <v>0</v>
      </c>
      <c r="L60" s="40">
        <v>0.80237999999999998</v>
      </c>
      <c r="M60" s="65"/>
      <c r="N60" s="54"/>
      <c r="O60" s="18"/>
      <c r="P60" s="23"/>
    </row>
    <row r="61" spans="1:17" x14ac:dyDescent="0.25">
      <c r="A61" s="33">
        <v>46</v>
      </c>
      <c r="B61" s="44" t="s">
        <v>27</v>
      </c>
      <c r="C61" s="35">
        <v>43418</v>
      </c>
      <c r="D61" s="35">
        <v>44878</v>
      </c>
      <c r="E61" s="41">
        <v>47.9</v>
      </c>
      <c r="F61" s="37">
        <v>5.6369999999999996</v>
      </c>
      <c r="G61" s="37">
        <v>5.8840000000000003</v>
      </c>
      <c r="H61" s="38">
        <v>0.24700000000000077</v>
      </c>
      <c r="I61" s="38">
        <v>0.24700000000000077</v>
      </c>
      <c r="J61" s="39"/>
      <c r="K61" s="39">
        <v>0</v>
      </c>
      <c r="L61" s="40">
        <v>0.24700000000000077</v>
      </c>
      <c r="M61" s="65"/>
      <c r="N61" s="54"/>
      <c r="O61" s="18"/>
      <c r="P61" s="23"/>
    </row>
    <row r="62" spans="1:17" x14ac:dyDescent="0.25">
      <c r="A62" s="33">
        <v>47</v>
      </c>
      <c r="B62" s="34">
        <v>41260018</v>
      </c>
      <c r="C62" s="35">
        <v>43719</v>
      </c>
      <c r="D62" s="35">
        <v>45179</v>
      </c>
      <c r="E62" s="41">
        <v>42.4</v>
      </c>
      <c r="F62" s="37">
        <v>1.085</v>
      </c>
      <c r="G62" s="37">
        <v>1.3320000000000001</v>
      </c>
      <c r="H62" s="38">
        <v>0.24700000000000011</v>
      </c>
      <c r="I62" s="38">
        <v>0.24700000000000011</v>
      </c>
      <c r="J62" s="39"/>
      <c r="K62" s="39">
        <v>0</v>
      </c>
      <c r="L62" s="40">
        <v>0.24700000000000011</v>
      </c>
      <c r="M62" s="65"/>
      <c r="N62" s="54"/>
      <c r="O62" s="18"/>
      <c r="P62" s="23"/>
    </row>
    <row r="63" spans="1:17" x14ac:dyDescent="0.25">
      <c r="A63" s="33">
        <v>48</v>
      </c>
      <c r="B63" s="34">
        <v>1267515</v>
      </c>
      <c r="C63" s="35">
        <v>43698</v>
      </c>
      <c r="D63" s="35">
        <v>45158</v>
      </c>
      <c r="E63" s="41">
        <v>41.7</v>
      </c>
      <c r="F63" s="37">
        <v>4.6820000000000004</v>
      </c>
      <c r="G63" s="37">
        <v>4.843</v>
      </c>
      <c r="H63" s="38">
        <v>0.16099999999999959</v>
      </c>
      <c r="I63" s="38">
        <v>0.16099999999999959</v>
      </c>
      <c r="J63" s="39"/>
      <c r="K63" s="39">
        <v>0</v>
      </c>
      <c r="L63" s="40">
        <v>0.16099999999999959</v>
      </c>
      <c r="M63" s="65"/>
      <c r="N63" s="54"/>
      <c r="O63" s="18"/>
      <c r="P63" s="23"/>
    </row>
    <row r="64" spans="1:17" x14ac:dyDescent="0.25">
      <c r="A64" s="33">
        <v>49</v>
      </c>
      <c r="B64" s="34">
        <v>15705689</v>
      </c>
      <c r="C64" s="35"/>
      <c r="D64" s="35"/>
      <c r="E64" s="41">
        <v>45.7</v>
      </c>
      <c r="F64" s="37">
        <v>22998</v>
      </c>
      <c r="G64" s="37">
        <v>24056</v>
      </c>
      <c r="H64" s="68"/>
      <c r="I64" s="38"/>
      <c r="J64" s="39">
        <v>1.0194668894771681</v>
      </c>
      <c r="K64" s="39">
        <v>0</v>
      </c>
      <c r="L64" s="40">
        <v>1.0194668894771681</v>
      </c>
      <c r="M64" s="65"/>
      <c r="N64" s="54"/>
      <c r="O64" s="18"/>
      <c r="P64" s="23"/>
      <c r="Q64" s="98"/>
    </row>
    <row r="65" spans="1:17" x14ac:dyDescent="0.25">
      <c r="A65" s="33">
        <v>50</v>
      </c>
      <c r="B65" s="34">
        <v>15705596</v>
      </c>
      <c r="C65" s="35"/>
      <c r="D65" s="35"/>
      <c r="E65" s="41">
        <v>60.9</v>
      </c>
      <c r="F65" s="37">
        <v>42032</v>
      </c>
      <c r="G65" s="37">
        <v>43520</v>
      </c>
      <c r="H65" s="68"/>
      <c r="I65" s="38"/>
      <c r="J65" s="39">
        <v>1.3585455923229655</v>
      </c>
      <c r="K65" s="39">
        <v>0</v>
      </c>
      <c r="L65" s="40">
        <v>1.3585455923229655</v>
      </c>
      <c r="M65" s="65"/>
      <c r="N65" s="54"/>
      <c r="O65" s="18"/>
      <c r="P65" s="23"/>
      <c r="Q65" s="98"/>
    </row>
    <row r="66" spans="1:17" x14ac:dyDescent="0.25">
      <c r="A66" s="33">
        <v>51</v>
      </c>
      <c r="B66" s="34">
        <v>19000880</v>
      </c>
      <c r="C66" s="35">
        <v>43775</v>
      </c>
      <c r="D66" s="35">
        <v>45966</v>
      </c>
      <c r="E66" s="41">
        <v>71.7</v>
      </c>
      <c r="F66" s="37">
        <v>11.327999999999999</v>
      </c>
      <c r="G66" s="37">
        <v>12.093</v>
      </c>
      <c r="H66" s="38">
        <v>0.76500000000000057</v>
      </c>
      <c r="I66" s="38">
        <v>0.76500000000000057</v>
      </c>
      <c r="J66" s="39"/>
      <c r="K66" s="39">
        <v>0</v>
      </c>
      <c r="L66" s="40">
        <v>0.76500000000000057</v>
      </c>
      <c r="M66" s="65"/>
      <c r="N66" s="54"/>
      <c r="O66" s="18"/>
      <c r="P66" s="23"/>
    </row>
    <row r="67" spans="1:17" x14ac:dyDescent="0.25">
      <c r="A67" s="33">
        <v>52</v>
      </c>
      <c r="B67" s="34">
        <v>15705736</v>
      </c>
      <c r="C67" s="35">
        <v>43698</v>
      </c>
      <c r="D67" s="35">
        <v>45158</v>
      </c>
      <c r="E67" s="41">
        <v>46.2</v>
      </c>
      <c r="F67" s="37">
        <v>38826</v>
      </c>
      <c r="G67" s="37">
        <v>39700</v>
      </c>
      <c r="H67" s="68">
        <v>874</v>
      </c>
      <c r="I67" s="38">
        <v>0.75163999999999997</v>
      </c>
      <c r="J67" s="39"/>
      <c r="K67" s="39">
        <v>0</v>
      </c>
      <c r="L67" s="40">
        <v>0.75163999999999997</v>
      </c>
      <c r="M67" s="65"/>
      <c r="N67" s="54"/>
      <c r="O67" s="18"/>
      <c r="P67" s="23"/>
    </row>
    <row r="68" spans="1:17" x14ac:dyDescent="0.25">
      <c r="A68" s="33">
        <v>53</v>
      </c>
      <c r="B68" s="34">
        <v>15708051</v>
      </c>
      <c r="C68" s="35">
        <v>43707</v>
      </c>
      <c r="D68" s="35">
        <v>45167</v>
      </c>
      <c r="E68" s="41">
        <v>69.8</v>
      </c>
      <c r="F68" s="37">
        <v>64781</v>
      </c>
      <c r="G68" s="37">
        <v>66450</v>
      </c>
      <c r="H68" s="68">
        <v>1669</v>
      </c>
      <c r="I68" s="38">
        <v>1.4353400000000001</v>
      </c>
      <c r="J68" s="39"/>
      <c r="K68" s="39">
        <v>0</v>
      </c>
      <c r="L68" s="40">
        <v>1.4353400000000001</v>
      </c>
      <c r="M68" s="65"/>
      <c r="N68" s="54"/>
      <c r="O68" s="55"/>
      <c r="P68" s="23"/>
    </row>
    <row r="69" spans="1:17" x14ac:dyDescent="0.25">
      <c r="A69" s="33">
        <v>54</v>
      </c>
      <c r="B69" s="34">
        <v>18008957</v>
      </c>
      <c r="C69" s="35">
        <v>43530</v>
      </c>
      <c r="D69" s="35">
        <v>44990</v>
      </c>
      <c r="E69" s="41">
        <v>47.4</v>
      </c>
      <c r="F69" s="37">
        <v>9.9139999999999997</v>
      </c>
      <c r="G69" s="37">
        <v>10.452</v>
      </c>
      <c r="H69" s="38">
        <v>0.53800000000000026</v>
      </c>
      <c r="I69" s="38">
        <v>0.53800000000000026</v>
      </c>
      <c r="J69" s="39"/>
      <c r="K69" s="39">
        <v>0</v>
      </c>
      <c r="L69" s="40">
        <v>0.53800000000000026</v>
      </c>
      <c r="M69" s="65"/>
      <c r="N69" s="54"/>
      <c r="O69" s="4"/>
      <c r="P69" s="23"/>
    </row>
    <row r="70" spans="1:17" x14ac:dyDescent="0.25">
      <c r="A70" s="33">
        <v>55</v>
      </c>
      <c r="B70" s="34">
        <v>40767418</v>
      </c>
      <c r="C70" s="35">
        <v>44512</v>
      </c>
      <c r="D70" s="35">
        <v>45972</v>
      </c>
      <c r="E70" s="41">
        <v>42.1</v>
      </c>
      <c r="F70" s="37">
        <v>2.7229999999999999</v>
      </c>
      <c r="G70" s="37">
        <v>3.48</v>
      </c>
      <c r="H70" s="38">
        <v>0.75700000000000012</v>
      </c>
      <c r="I70" s="38">
        <v>0.75700000000000012</v>
      </c>
      <c r="J70" s="39"/>
      <c r="K70" s="39">
        <v>0</v>
      </c>
      <c r="L70" s="40">
        <v>0.75700000000000012</v>
      </c>
      <c r="M70" s="65"/>
      <c r="N70" s="54"/>
      <c r="O70" s="18"/>
      <c r="P70" s="23"/>
    </row>
    <row r="71" spans="1:17" x14ac:dyDescent="0.25">
      <c r="A71" s="33">
        <v>56</v>
      </c>
      <c r="B71" s="34">
        <v>17232611</v>
      </c>
      <c r="C71" s="35">
        <v>43430</v>
      </c>
      <c r="D71" s="35">
        <v>44890</v>
      </c>
      <c r="E71" s="41">
        <v>41.6</v>
      </c>
      <c r="F71" s="37">
        <v>13931</v>
      </c>
      <c r="G71" s="37">
        <v>14999</v>
      </c>
      <c r="H71" s="68">
        <v>1068</v>
      </c>
      <c r="I71" s="38">
        <v>0.91847999999999996</v>
      </c>
      <c r="J71" s="39"/>
      <c r="K71" s="39">
        <v>0</v>
      </c>
      <c r="L71" s="40">
        <v>0.91847999999999996</v>
      </c>
      <c r="M71" s="65"/>
      <c r="N71" s="54"/>
      <c r="O71" s="18"/>
      <c r="P71" s="23"/>
    </row>
    <row r="72" spans="1:17" x14ac:dyDescent="0.25">
      <c r="A72" s="69">
        <v>57</v>
      </c>
      <c r="B72" s="34">
        <v>15730776</v>
      </c>
      <c r="C72" s="35">
        <v>44453</v>
      </c>
      <c r="D72" s="35">
        <v>45913</v>
      </c>
      <c r="E72" s="41">
        <v>45.9</v>
      </c>
      <c r="F72" s="105" t="s">
        <v>38</v>
      </c>
      <c r="G72" s="105" t="s">
        <v>38</v>
      </c>
      <c r="H72" s="68"/>
      <c r="I72" s="38"/>
      <c r="J72" s="39">
        <v>0.74099999999999999</v>
      </c>
      <c r="K72" s="39">
        <v>0</v>
      </c>
      <c r="L72" s="40">
        <v>0.74099999999999999</v>
      </c>
      <c r="M72" s="65"/>
      <c r="N72" s="54"/>
      <c r="O72" s="18"/>
      <c r="P72" s="23"/>
      <c r="Q72" s="98"/>
    </row>
    <row r="73" spans="1:17" x14ac:dyDescent="0.25">
      <c r="A73" s="33">
        <v>58</v>
      </c>
      <c r="B73" s="34">
        <v>15705638</v>
      </c>
      <c r="C73" s="35"/>
      <c r="D73" s="35"/>
      <c r="E73" s="41">
        <v>60.3</v>
      </c>
      <c r="F73" s="37">
        <v>40934</v>
      </c>
      <c r="G73" s="37">
        <v>41766</v>
      </c>
      <c r="H73" s="68"/>
      <c r="I73" s="38"/>
      <c r="J73" s="39">
        <v>1.3451609066843158</v>
      </c>
      <c r="K73" s="39">
        <v>0</v>
      </c>
      <c r="L73" s="40">
        <v>1.3451609066843158</v>
      </c>
      <c r="M73" s="65"/>
      <c r="N73" s="54"/>
      <c r="O73" s="18"/>
      <c r="P73" s="23"/>
      <c r="Q73" s="98"/>
    </row>
    <row r="74" spans="1:17" x14ac:dyDescent="0.25">
      <c r="A74" s="33">
        <v>59</v>
      </c>
      <c r="B74" s="34">
        <v>15705679</v>
      </c>
      <c r="C74" s="35">
        <v>43713</v>
      </c>
      <c r="D74" s="35">
        <v>45173</v>
      </c>
      <c r="E74" s="41">
        <v>71.7</v>
      </c>
      <c r="F74" s="37">
        <v>43673</v>
      </c>
      <c r="G74" s="37">
        <v>44802</v>
      </c>
      <c r="H74" s="68">
        <v>1129</v>
      </c>
      <c r="I74" s="38">
        <v>0.97094000000000003</v>
      </c>
      <c r="J74" s="39"/>
      <c r="K74" s="39">
        <v>0</v>
      </c>
      <c r="L74" s="40">
        <v>0.97094000000000003</v>
      </c>
      <c r="M74" s="65"/>
      <c r="N74" s="54"/>
      <c r="O74" s="18"/>
      <c r="P74" s="23"/>
    </row>
    <row r="75" spans="1:17" x14ac:dyDescent="0.25">
      <c r="A75" s="33">
        <v>60</v>
      </c>
      <c r="B75" s="34">
        <v>18009256</v>
      </c>
      <c r="C75" s="35">
        <v>43530</v>
      </c>
      <c r="D75" s="35">
        <v>45721</v>
      </c>
      <c r="E75" s="41">
        <v>46</v>
      </c>
      <c r="F75" s="37">
        <v>5.61</v>
      </c>
      <c r="G75" s="37">
        <v>5.8840000000000003</v>
      </c>
      <c r="H75" s="38">
        <v>0.27400000000000002</v>
      </c>
      <c r="I75" s="38">
        <v>0.27400000000000002</v>
      </c>
      <c r="J75" s="39"/>
      <c r="K75" s="39">
        <v>0</v>
      </c>
      <c r="L75" s="40">
        <v>0.27400000000000002</v>
      </c>
      <c r="M75" s="65"/>
      <c r="N75" s="54"/>
      <c r="O75" s="18"/>
      <c r="P75" s="23"/>
    </row>
    <row r="76" spans="1:17" x14ac:dyDescent="0.25">
      <c r="A76" s="33">
        <v>61</v>
      </c>
      <c r="B76" s="34">
        <v>2001237</v>
      </c>
      <c r="C76" s="35">
        <v>44167</v>
      </c>
      <c r="D76" s="35">
        <v>45627</v>
      </c>
      <c r="E76" s="41">
        <v>71.5</v>
      </c>
      <c r="F76" s="37">
        <v>0.995</v>
      </c>
      <c r="G76" s="37">
        <v>1.252</v>
      </c>
      <c r="H76" s="38">
        <v>0.25700000000000001</v>
      </c>
      <c r="I76" s="38">
        <v>0.25700000000000001</v>
      </c>
      <c r="J76" s="39"/>
      <c r="K76" s="39">
        <v>0</v>
      </c>
      <c r="L76" s="40">
        <v>0.25700000000000001</v>
      </c>
      <c r="M76" s="65"/>
      <c r="N76" s="54"/>
      <c r="O76" s="18"/>
      <c r="P76" s="23"/>
    </row>
    <row r="77" spans="1:17" x14ac:dyDescent="0.25">
      <c r="A77" s="33">
        <v>62</v>
      </c>
      <c r="B77" s="34">
        <v>1584615</v>
      </c>
      <c r="C77" s="35">
        <v>43718</v>
      </c>
      <c r="D77" s="35">
        <v>45178</v>
      </c>
      <c r="E77" s="41">
        <v>47.9</v>
      </c>
      <c r="F77" s="37">
        <v>5.8449999999999998</v>
      </c>
      <c r="G77" s="37">
        <v>5.9630000000000001</v>
      </c>
      <c r="H77" s="38">
        <v>0.11800000000000033</v>
      </c>
      <c r="I77" s="38">
        <v>0.11800000000000033</v>
      </c>
      <c r="J77" s="39"/>
      <c r="K77" s="39">
        <v>0</v>
      </c>
      <c r="L77" s="40">
        <v>0.11800000000000033</v>
      </c>
      <c r="M77" s="65"/>
      <c r="N77" s="54"/>
      <c r="O77" s="18"/>
      <c r="P77" s="23"/>
    </row>
    <row r="78" spans="1:17" x14ac:dyDescent="0.25">
      <c r="A78" s="33">
        <v>63</v>
      </c>
      <c r="B78" s="34">
        <v>15705848</v>
      </c>
      <c r="C78" s="35">
        <v>43697</v>
      </c>
      <c r="D78" s="35">
        <v>45157</v>
      </c>
      <c r="E78" s="41">
        <v>41.4</v>
      </c>
      <c r="F78" s="37">
        <v>5924</v>
      </c>
      <c r="G78" s="37">
        <v>5924</v>
      </c>
      <c r="H78" s="68"/>
      <c r="I78" s="38"/>
      <c r="J78" s="39">
        <v>0.05</v>
      </c>
      <c r="K78" s="39">
        <v>0</v>
      </c>
      <c r="L78" s="40">
        <v>0.05</v>
      </c>
      <c r="M78" s="65"/>
      <c r="N78" s="54"/>
      <c r="O78" s="18"/>
      <c r="P78" s="23"/>
      <c r="Q78" s="98"/>
    </row>
    <row r="79" spans="1:17" x14ac:dyDescent="0.25">
      <c r="A79" s="33">
        <v>64</v>
      </c>
      <c r="B79" s="34">
        <v>15705656</v>
      </c>
      <c r="C79" s="35">
        <v>43727</v>
      </c>
      <c r="D79" s="35">
        <v>45918</v>
      </c>
      <c r="E79" s="41">
        <v>42.2</v>
      </c>
      <c r="F79" s="37">
        <v>31047</v>
      </c>
      <c r="G79" s="105" t="s">
        <v>38</v>
      </c>
      <c r="H79" s="68"/>
      <c r="I79" s="38"/>
      <c r="J79" s="39">
        <v>0.65300000000000002</v>
      </c>
      <c r="K79" s="39">
        <v>0</v>
      </c>
      <c r="L79" s="40">
        <v>0.65300000000000002</v>
      </c>
      <c r="M79" s="65"/>
      <c r="N79" s="54"/>
      <c r="O79" s="18"/>
      <c r="P79" s="23"/>
    </row>
    <row r="80" spans="1:17" x14ac:dyDescent="0.25">
      <c r="A80" s="33">
        <v>65</v>
      </c>
      <c r="B80" s="34">
        <v>15708142</v>
      </c>
      <c r="C80" s="35">
        <v>43712</v>
      </c>
      <c r="D80" s="35">
        <v>45172</v>
      </c>
      <c r="E80" s="41">
        <v>45.4</v>
      </c>
      <c r="F80" s="37">
        <v>26192</v>
      </c>
      <c r="G80" s="37">
        <v>26814</v>
      </c>
      <c r="H80" s="68">
        <v>622</v>
      </c>
      <c r="I80" s="38">
        <v>0.53491999999999995</v>
      </c>
      <c r="J80" s="39"/>
      <c r="K80" s="39">
        <v>0</v>
      </c>
      <c r="L80" s="40">
        <v>0.53491999999999995</v>
      </c>
      <c r="M80" s="65"/>
      <c r="N80" s="54"/>
      <c r="O80" s="18"/>
      <c r="P80" s="23"/>
    </row>
    <row r="81" spans="1:17" x14ac:dyDescent="0.25">
      <c r="A81" s="33">
        <v>66</v>
      </c>
      <c r="B81" s="34">
        <v>15708645</v>
      </c>
      <c r="C81" s="35"/>
      <c r="D81" s="35"/>
      <c r="E81" s="41">
        <v>60.2</v>
      </c>
      <c r="F81" s="37">
        <v>28717</v>
      </c>
      <c r="G81" s="37">
        <v>29300</v>
      </c>
      <c r="H81" s="68"/>
      <c r="I81" s="38"/>
      <c r="J81" s="39">
        <v>1.342930125744541</v>
      </c>
      <c r="K81" s="39">
        <v>0</v>
      </c>
      <c r="L81" s="40">
        <v>1.342930125744541</v>
      </c>
      <c r="M81" s="65"/>
      <c r="N81" s="54"/>
      <c r="O81" s="18"/>
      <c r="P81" s="23"/>
      <c r="Q81" s="98"/>
    </row>
    <row r="82" spans="1:17" x14ac:dyDescent="0.25">
      <c r="A82" s="33">
        <v>67</v>
      </c>
      <c r="B82" s="34">
        <v>15708109</v>
      </c>
      <c r="C82" s="35">
        <v>43711</v>
      </c>
      <c r="D82" s="35">
        <v>45171</v>
      </c>
      <c r="E82" s="41">
        <v>71.5</v>
      </c>
      <c r="F82" s="37">
        <v>33325</v>
      </c>
      <c r="G82" s="37">
        <v>34146</v>
      </c>
      <c r="H82" s="68">
        <v>821</v>
      </c>
      <c r="I82" s="38">
        <v>0.70606000000000002</v>
      </c>
      <c r="J82" s="39"/>
      <c r="K82" s="39">
        <v>0</v>
      </c>
      <c r="L82" s="40">
        <v>0.70606000000000002</v>
      </c>
      <c r="M82" s="65"/>
      <c r="N82" s="54"/>
      <c r="O82" s="18"/>
      <c r="P82" s="21"/>
    </row>
    <row r="83" spans="1:17" x14ac:dyDescent="0.25">
      <c r="A83" s="33">
        <v>68</v>
      </c>
      <c r="B83" s="44" t="s">
        <v>33</v>
      </c>
      <c r="C83" s="35">
        <v>44264</v>
      </c>
      <c r="D83" s="35">
        <v>45724</v>
      </c>
      <c r="E83" s="41">
        <v>45.7</v>
      </c>
      <c r="F83" s="37">
        <v>1.883</v>
      </c>
      <c r="G83" s="37">
        <v>2.3860000000000001</v>
      </c>
      <c r="H83" s="38">
        <v>0.50300000000000011</v>
      </c>
      <c r="I83" s="38">
        <v>0.50300000000000011</v>
      </c>
      <c r="J83" s="39"/>
      <c r="K83" s="39">
        <v>0</v>
      </c>
      <c r="L83" s="40">
        <v>0.50300000000000011</v>
      </c>
      <c r="M83" s="65"/>
      <c r="N83" s="54"/>
      <c r="O83" s="18"/>
      <c r="P83" s="23"/>
    </row>
    <row r="84" spans="1:17" x14ac:dyDescent="0.25">
      <c r="A84" s="33">
        <v>69</v>
      </c>
      <c r="B84" s="34">
        <v>2115523059</v>
      </c>
      <c r="C84" s="35">
        <v>44575</v>
      </c>
      <c r="D84" s="35">
        <v>46035</v>
      </c>
      <c r="E84" s="41">
        <v>70.599999999999994</v>
      </c>
      <c r="F84" s="37">
        <v>1.5580000000000001</v>
      </c>
      <c r="G84" s="37">
        <v>3.0219999999999998</v>
      </c>
      <c r="H84" s="68">
        <v>1.4639999999999997</v>
      </c>
      <c r="I84" s="38">
        <v>4.7E-2</v>
      </c>
      <c r="J84" s="39"/>
      <c r="K84" s="39">
        <v>0</v>
      </c>
      <c r="L84" s="40">
        <v>4.7E-2</v>
      </c>
      <c r="M84" s="65"/>
      <c r="N84" s="54"/>
      <c r="O84" s="18"/>
      <c r="P84" s="23"/>
    </row>
    <row r="85" spans="1:17" x14ac:dyDescent="0.25">
      <c r="A85" s="33">
        <v>70</v>
      </c>
      <c r="B85" s="34">
        <v>41183618</v>
      </c>
      <c r="C85" s="35">
        <v>43710</v>
      </c>
      <c r="D85" s="35">
        <v>45901</v>
      </c>
      <c r="E85" s="41">
        <v>46.6</v>
      </c>
      <c r="F85" s="37">
        <v>6.5019999999999998</v>
      </c>
      <c r="G85" s="37">
        <v>6.9809999999999999</v>
      </c>
      <c r="H85" s="38">
        <v>0.47900000000000009</v>
      </c>
      <c r="I85" s="38">
        <v>0.47900000000000009</v>
      </c>
      <c r="J85" s="84"/>
      <c r="K85" s="39">
        <v>0</v>
      </c>
      <c r="L85" s="40">
        <v>0.47900000000000009</v>
      </c>
      <c r="M85" s="65"/>
      <c r="N85" s="54"/>
      <c r="O85" s="18"/>
      <c r="P85" s="23"/>
    </row>
    <row r="86" spans="1:17" x14ac:dyDescent="0.25">
      <c r="A86" s="33">
        <v>71</v>
      </c>
      <c r="B86" s="34">
        <v>81501776</v>
      </c>
      <c r="C86" s="35">
        <v>43679</v>
      </c>
      <c r="D86" s="35">
        <v>45870</v>
      </c>
      <c r="E86" s="41">
        <v>42.2</v>
      </c>
      <c r="F86" s="37">
        <v>12.68</v>
      </c>
      <c r="G86" s="37">
        <v>13.375</v>
      </c>
      <c r="H86" s="38">
        <v>0.69500000000000028</v>
      </c>
      <c r="I86" s="38">
        <v>0.69500000000000028</v>
      </c>
      <c r="J86" s="39"/>
      <c r="K86" s="39">
        <v>0</v>
      </c>
      <c r="L86" s="40">
        <v>0.69500000000000028</v>
      </c>
      <c r="M86" s="65"/>
      <c r="N86" s="54"/>
      <c r="O86" s="18"/>
      <c r="P86" s="23"/>
    </row>
    <row r="87" spans="1:17" x14ac:dyDescent="0.25">
      <c r="A87" s="33">
        <v>72</v>
      </c>
      <c r="B87" s="34">
        <v>15705545</v>
      </c>
      <c r="C87" s="35"/>
      <c r="D87" s="35"/>
      <c r="E87" s="41">
        <v>41.9</v>
      </c>
      <c r="F87" s="37">
        <v>31006</v>
      </c>
      <c r="G87" s="37">
        <v>31979</v>
      </c>
      <c r="H87" s="68"/>
      <c r="I87" s="38"/>
      <c r="J87" s="39">
        <v>0.93469721376571857</v>
      </c>
      <c r="K87" s="39">
        <v>0</v>
      </c>
      <c r="L87" s="40">
        <v>0.93469721376571857</v>
      </c>
      <c r="M87" s="65"/>
      <c r="N87" s="54"/>
      <c r="O87" s="18"/>
      <c r="P87" s="23"/>
      <c r="Q87" s="98"/>
    </row>
    <row r="88" spans="1:17" x14ac:dyDescent="0.25">
      <c r="A88" s="33">
        <v>73</v>
      </c>
      <c r="B88" s="34">
        <v>19000758</v>
      </c>
      <c r="C88" s="35">
        <v>43852</v>
      </c>
      <c r="D88" s="35">
        <v>46043</v>
      </c>
      <c r="E88" s="41">
        <v>45.8</v>
      </c>
      <c r="F88" s="37">
        <v>3.9870000000000001</v>
      </c>
      <c r="G88" s="37">
        <v>4.29</v>
      </c>
      <c r="H88" s="38">
        <v>0.30299999999999994</v>
      </c>
      <c r="I88" s="38">
        <v>0.30299999999999994</v>
      </c>
      <c r="J88" s="39"/>
      <c r="K88" s="39">
        <v>0</v>
      </c>
      <c r="L88" s="40">
        <v>0.30299999999999994</v>
      </c>
      <c r="M88" s="65"/>
      <c r="N88" s="54"/>
      <c r="O88" s="18"/>
      <c r="P88" s="19"/>
    </row>
    <row r="89" spans="1:17" x14ac:dyDescent="0.25">
      <c r="A89" s="33">
        <v>74</v>
      </c>
      <c r="B89" s="34">
        <v>21430687</v>
      </c>
      <c r="C89" s="35">
        <v>44496</v>
      </c>
      <c r="D89" s="35">
        <v>45956</v>
      </c>
      <c r="E89" s="41">
        <v>60.7</v>
      </c>
      <c r="F89" s="37">
        <v>0.34799999999999998</v>
      </c>
      <c r="G89" s="37">
        <v>0.751</v>
      </c>
      <c r="H89" s="68">
        <v>0.40300000000000002</v>
      </c>
      <c r="I89" s="38">
        <v>0.40300000000000002</v>
      </c>
      <c r="J89" s="39"/>
      <c r="K89" s="39">
        <v>0</v>
      </c>
      <c r="L89" s="40">
        <v>0.40300000000000002</v>
      </c>
      <c r="M89" s="65"/>
      <c r="N89" s="54"/>
      <c r="O89" s="18"/>
      <c r="P89" s="23"/>
    </row>
    <row r="90" spans="1:17" x14ac:dyDescent="0.25">
      <c r="A90" s="33">
        <v>75</v>
      </c>
      <c r="B90" s="34">
        <v>15708099</v>
      </c>
      <c r="C90" s="35"/>
      <c r="D90" s="35"/>
      <c r="E90" s="41">
        <v>72.099999999999994</v>
      </c>
      <c r="F90" s="37">
        <v>42023</v>
      </c>
      <c r="G90" s="37">
        <v>42949</v>
      </c>
      <c r="H90" s="68"/>
      <c r="I90" s="38"/>
      <c r="J90" s="39">
        <v>1.6083930575777639</v>
      </c>
      <c r="K90" s="39">
        <v>0</v>
      </c>
      <c r="L90" s="40">
        <v>1.6083930575777639</v>
      </c>
      <c r="M90" s="65"/>
      <c r="N90" s="54"/>
      <c r="O90" s="18"/>
      <c r="P90" s="23"/>
      <c r="Q90" s="98"/>
    </row>
    <row r="91" spans="1:17" x14ac:dyDescent="0.25">
      <c r="A91" s="33">
        <v>76</v>
      </c>
      <c r="B91" s="34">
        <v>15708563</v>
      </c>
      <c r="C91" s="35"/>
      <c r="D91" s="35"/>
      <c r="E91" s="41">
        <v>45.9</v>
      </c>
      <c r="F91" s="105" t="s">
        <v>38</v>
      </c>
      <c r="G91" s="105" t="s">
        <v>38</v>
      </c>
      <c r="H91" s="68"/>
      <c r="I91" s="38"/>
      <c r="J91" s="39">
        <v>1.023928451356718</v>
      </c>
      <c r="K91" s="39">
        <v>0</v>
      </c>
      <c r="L91" s="40">
        <v>1.023928451356718</v>
      </c>
      <c r="M91" s="65"/>
      <c r="N91" s="54"/>
      <c r="O91" s="18"/>
      <c r="P91" s="23"/>
      <c r="Q91" s="98"/>
    </row>
    <row r="92" spans="1:17" x14ac:dyDescent="0.25">
      <c r="A92" s="33">
        <v>77</v>
      </c>
      <c r="B92" s="44" t="s">
        <v>28</v>
      </c>
      <c r="C92" s="35">
        <v>44161</v>
      </c>
      <c r="D92" s="35">
        <v>46352</v>
      </c>
      <c r="E92" s="41">
        <v>71</v>
      </c>
      <c r="F92" s="37">
        <v>14.023</v>
      </c>
      <c r="G92" s="37">
        <v>15.194000000000001</v>
      </c>
      <c r="H92" s="38">
        <v>1.1710000000000012</v>
      </c>
      <c r="I92" s="38">
        <v>1.1710000000000012</v>
      </c>
      <c r="J92" s="39"/>
      <c r="K92" s="39">
        <v>0</v>
      </c>
      <c r="L92" s="40">
        <v>1.1710000000000012</v>
      </c>
      <c r="M92" s="65"/>
      <c r="N92" s="54"/>
      <c r="O92" s="18"/>
      <c r="P92" s="23"/>
    </row>
    <row r="93" spans="1:17" x14ac:dyDescent="0.25">
      <c r="A93" s="33">
        <v>78</v>
      </c>
      <c r="B93" s="34">
        <v>15708441</v>
      </c>
      <c r="C93" s="35">
        <v>43712</v>
      </c>
      <c r="D93" s="35">
        <v>45172</v>
      </c>
      <c r="E93" s="41">
        <v>47.6</v>
      </c>
      <c r="F93" s="37">
        <v>19606</v>
      </c>
      <c r="G93" s="37">
        <v>20614</v>
      </c>
      <c r="H93" s="68">
        <v>1008</v>
      </c>
      <c r="I93" s="38">
        <v>0.86687999999999998</v>
      </c>
      <c r="J93" s="39"/>
      <c r="K93" s="39">
        <v>0</v>
      </c>
      <c r="L93" s="40">
        <v>0.86687999999999998</v>
      </c>
      <c r="M93" s="65"/>
      <c r="N93" s="54"/>
      <c r="O93" s="18"/>
      <c r="P93" s="23"/>
    </row>
    <row r="94" spans="1:17" x14ac:dyDescent="0.25">
      <c r="A94" s="33">
        <v>79</v>
      </c>
      <c r="B94" s="34">
        <v>415315</v>
      </c>
      <c r="C94" s="35">
        <v>43719</v>
      </c>
      <c r="D94" s="35">
        <v>45910</v>
      </c>
      <c r="E94" s="41">
        <v>42.3</v>
      </c>
      <c r="F94" s="37">
        <v>3.367</v>
      </c>
      <c r="G94" s="37">
        <v>3.597</v>
      </c>
      <c r="H94" s="38">
        <v>0.22999999999999998</v>
      </c>
      <c r="I94" s="38">
        <v>0.22999999999999998</v>
      </c>
      <c r="J94" s="39"/>
      <c r="K94" s="39">
        <v>0</v>
      </c>
      <c r="L94" s="40">
        <v>0.22999999999999998</v>
      </c>
      <c r="M94" s="65"/>
      <c r="N94" s="54"/>
      <c r="O94" s="18"/>
      <c r="P94" s="23"/>
    </row>
    <row r="95" spans="1:17" x14ac:dyDescent="0.25">
      <c r="A95" s="33">
        <v>80</v>
      </c>
      <c r="B95" s="34">
        <v>15708455</v>
      </c>
      <c r="C95" s="35">
        <v>43726</v>
      </c>
      <c r="D95" s="35">
        <v>45186</v>
      </c>
      <c r="E95" s="41">
        <v>41.9</v>
      </c>
      <c r="F95" s="37">
        <v>13661</v>
      </c>
      <c r="G95" s="37">
        <v>13774</v>
      </c>
      <c r="H95" s="68">
        <v>113</v>
      </c>
      <c r="I95" s="38">
        <v>9.7180000000000002E-2</v>
      </c>
      <c r="J95" s="39"/>
      <c r="K95" s="39">
        <v>0</v>
      </c>
      <c r="L95" s="40">
        <v>9.7180000000000002E-2</v>
      </c>
      <c r="M95" s="65"/>
      <c r="N95" s="54"/>
      <c r="O95" s="18"/>
      <c r="P95" s="23"/>
    </row>
    <row r="96" spans="1:17" x14ac:dyDescent="0.25">
      <c r="A96" s="33">
        <v>81</v>
      </c>
      <c r="B96" s="34">
        <v>91504480</v>
      </c>
      <c r="C96" s="35">
        <v>43689</v>
      </c>
      <c r="D96" s="35">
        <v>45149</v>
      </c>
      <c r="E96" s="41">
        <v>45.7</v>
      </c>
      <c r="F96" s="37">
        <v>14.295999999999999</v>
      </c>
      <c r="G96" s="37">
        <v>15.103999999999999</v>
      </c>
      <c r="H96" s="38">
        <v>0.80799999999999983</v>
      </c>
      <c r="I96" s="38">
        <v>0.80799999999999983</v>
      </c>
      <c r="J96" s="39"/>
      <c r="K96" s="39">
        <v>0</v>
      </c>
      <c r="L96" s="40">
        <v>0.80799999999999983</v>
      </c>
      <c r="M96" s="65"/>
      <c r="N96" s="54"/>
      <c r="O96" s="18"/>
      <c r="P96" s="23"/>
    </row>
    <row r="97" spans="1:17" x14ac:dyDescent="0.25">
      <c r="A97" s="33">
        <v>82</v>
      </c>
      <c r="B97" s="34">
        <v>15708727</v>
      </c>
      <c r="C97" s="35">
        <v>43689</v>
      </c>
      <c r="D97" s="35">
        <v>45149</v>
      </c>
      <c r="E97" s="41">
        <v>60.7</v>
      </c>
      <c r="F97" s="37">
        <v>47777</v>
      </c>
      <c r="G97" s="37">
        <v>48973</v>
      </c>
      <c r="H97" s="68">
        <v>1196</v>
      </c>
      <c r="I97" s="38">
        <v>1.0285599999999999</v>
      </c>
      <c r="J97" s="39"/>
      <c r="K97" s="39">
        <v>0</v>
      </c>
      <c r="L97" s="40">
        <v>1.0285599999999999</v>
      </c>
      <c r="M97" s="65"/>
      <c r="N97" s="54"/>
      <c r="O97" s="18"/>
      <c r="P97" s="23"/>
    </row>
    <row r="98" spans="1:17" x14ac:dyDescent="0.25">
      <c r="A98" s="33">
        <v>83</v>
      </c>
      <c r="B98" s="34">
        <v>15705611</v>
      </c>
      <c r="C98" s="35">
        <v>43689</v>
      </c>
      <c r="D98" s="35">
        <v>45149</v>
      </c>
      <c r="E98" s="41">
        <v>71.900000000000006</v>
      </c>
      <c r="F98" s="37">
        <v>22435</v>
      </c>
      <c r="G98" s="37">
        <v>23255</v>
      </c>
      <c r="H98" s="68">
        <v>820</v>
      </c>
      <c r="I98" s="38">
        <v>0.70519999999999994</v>
      </c>
      <c r="J98" s="39"/>
      <c r="K98" s="39">
        <v>0</v>
      </c>
      <c r="L98" s="40">
        <v>0.70519999999999994</v>
      </c>
      <c r="M98" s="65"/>
      <c r="N98" s="54"/>
      <c r="O98" s="18"/>
      <c r="P98" s="23"/>
    </row>
    <row r="99" spans="1:17" x14ac:dyDescent="0.25">
      <c r="A99" s="33">
        <v>84</v>
      </c>
      <c r="B99" s="34">
        <v>15708134</v>
      </c>
      <c r="C99" s="35"/>
      <c r="D99" s="35"/>
      <c r="E99" s="41">
        <v>45.6</v>
      </c>
      <c r="F99" s="37">
        <v>36912</v>
      </c>
      <c r="G99" s="37">
        <v>37804</v>
      </c>
      <c r="H99" s="68"/>
      <c r="I99" s="38"/>
      <c r="J99" s="39">
        <v>1.0172361085373931</v>
      </c>
      <c r="K99" s="39">
        <v>0</v>
      </c>
      <c r="L99" s="40">
        <v>1.0172361085373931</v>
      </c>
      <c r="M99" s="65"/>
      <c r="N99" s="54"/>
      <c r="O99" s="18"/>
      <c r="P99" s="23"/>
      <c r="Q99" s="98"/>
    </row>
    <row r="100" spans="1:17" x14ac:dyDescent="0.25">
      <c r="A100" s="33">
        <v>85</v>
      </c>
      <c r="B100" s="34">
        <v>15705763</v>
      </c>
      <c r="C100" s="35">
        <v>43691</v>
      </c>
      <c r="D100" s="35">
        <v>45151</v>
      </c>
      <c r="E100" s="41">
        <v>70.7</v>
      </c>
      <c r="F100" s="37">
        <v>42373</v>
      </c>
      <c r="G100" s="37">
        <v>43408</v>
      </c>
      <c r="H100" s="68">
        <v>1035</v>
      </c>
      <c r="I100" s="38">
        <v>0.8901</v>
      </c>
      <c r="J100" s="39"/>
      <c r="K100" s="39">
        <v>0</v>
      </c>
      <c r="L100" s="40">
        <v>0.8901</v>
      </c>
      <c r="M100" s="65"/>
      <c r="N100" s="54"/>
      <c r="O100" s="18"/>
      <c r="P100" s="23"/>
    </row>
    <row r="101" spans="1:17" x14ac:dyDescent="0.25">
      <c r="A101" s="33">
        <v>86</v>
      </c>
      <c r="B101" s="34">
        <v>15708293</v>
      </c>
      <c r="C101" s="35">
        <v>43746</v>
      </c>
      <c r="D101" s="35">
        <v>45206</v>
      </c>
      <c r="E101" s="41">
        <v>47.5</v>
      </c>
      <c r="F101" s="37">
        <v>35662</v>
      </c>
      <c r="G101" s="105" t="s">
        <v>38</v>
      </c>
      <c r="H101" s="68"/>
      <c r="I101" s="38"/>
      <c r="J101" s="39">
        <v>0.74399999999999999</v>
      </c>
      <c r="K101" s="39">
        <v>0</v>
      </c>
      <c r="L101" s="40">
        <v>0.74399999999999999</v>
      </c>
      <c r="M101" s="65"/>
      <c r="N101" s="54"/>
      <c r="O101" s="18"/>
      <c r="P101" s="23"/>
    </row>
    <row r="102" spans="1:17" x14ac:dyDescent="0.25">
      <c r="A102" s="33">
        <v>87</v>
      </c>
      <c r="B102" s="34">
        <v>15708499</v>
      </c>
      <c r="C102" s="35"/>
      <c r="D102" s="35"/>
      <c r="E102" s="41">
        <v>42</v>
      </c>
      <c r="F102" s="37">
        <v>22681</v>
      </c>
      <c r="G102" s="37">
        <v>22681</v>
      </c>
      <c r="H102" s="68"/>
      <c r="I102" s="38"/>
      <c r="J102" s="39">
        <v>0.93692799470549371</v>
      </c>
      <c r="K102" s="39">
        <v>0</v>
      </c>
      <c r="L102" s="40">
        <v>0.93692799470549371</v>
      </c>
      <c r="M102" s="65"/>
      <c r="N102" s="54"/>
      <c r="O102" s="18"/>
      <c r="P102" s="23"/>
      <c r="Q102" s="98"/>
    </row>
    <row r="103" spans="1:17" x14ac:dyDescent="0.25">
      <c r="A103" s="33">
        <v>88</v>
      </c>
      <c r="B103" s="73">
        <v>15708190</v>
      </c>
      <c r="C103" s="35"/>
      <c r="D103" s="35"/>
      <c r="E103" s="41">
        <v>41.1</v>
      </c>
      <c r="F103" s="37">
        <v>12570</v>
      </c>
      <c r="G103" s="105" t="s">
        <v>38</v>
      </c>
      <c r="H103" s="68"/>
      <c r="I103" s="38"/>
      <c r="J103" s="39">
        <v>0.91685096624751883</v>
      </c>
      <c r="K103" s="39">
        <v>0</v>
      </c>
      <c r="L103" s="40">
        <v>0.91685096624751883</v>
      </c>
      <c r="M103" s="65"/>
      <c r="N103" s="54"/>
      <c r="O103" s="18"/>
      <c r="P103" s="23"/>
      <c r="Q103" s="98"/>
    </row>
    <row r="104" spans="1:17" ht="18.75" x14ac:dyDescent="0.3">
      <c r="A104" s="33">
        <v>89</v>
      </c>
      <c r="B104" s="67">
        <v>15708095</v>
      </c>
      <c r="C104" s="35">
        <v>43714</v>
      </c>
      <c r="D104" s="35">
        <v>45174</v>
      </c>
      <c r="E104" s="41">
        <v>45.5</v>
      </c>
      <c r="F104" s="37">
        <v>42343</v>
      </c>
      <c r="G104" s="37">
        <v>43279</v>
      </c>
      <c r="H104" s="68">
        <v>936</v>
      </c>
      <c r="I104" s="38">
        <v>0.80496000000000001</v>
      </c>
      <c r="J104" s="39"/>
      <c r="K104" s="39">
        <v>0</v>
      </c>
      <c r="L104" s="40">
        <v>0.80496000000000001</v>
      </c>
      <c r="M104" s="65"/>
      <c r="N104" s="54"/>
      <c r="O104" s="18"/>
      <c r="P104" s="72"/>
    </row>
    <row r="105" spans="1:17" x14ac:dyDescent="0.25">
      <c r="A105" s="33">
        <v>90</v>
      </c>
      <c r="B105" s="67">
        <v>20200675</v>
      </c>
      <c r="C105" s="35">
        <v>44526</v>
      </c>
      <c r="D105" s="35">
        <v>45986</v>
      </c>
      <c r="E105" s="41">
        <v>61</v>
      </c>
      <c r="F105" s="37">
        <v>2.2919999999999998</v>
      </c>
      <c r="G105" s="37">
        <v>3.3490000000000002</v>
      </c>
      <c r="H105" s="68">
        <v>1.0570000000000004</v>
      </c>
      <c r="I105" s="38">
        <v>1.0570000000000004</v>
      </c>
      <c r="J105" s="39"/>
      <c r="K105" s="39">
        <v>0</v>
      </c>
      <c r="L105" s="40">
        <v>1.0570000000000004</v>
      </c>
      <c r="M105" s="65"/>
      <c r="N105" s="54"/>
      <c r="O105" s="18"/>
      <c r="P105" s="24"/>
    </row>
    <row r="106" spans="1:17" x14ac:dyDescent="0.25">
      <c r="A106" s="33">
        <v>91</v>
      </c>
      <c r="B106" s="67">
        <v>15708063</v>
      </c>
      <c r="C106" s="35">
        <v>43685</v>
      </c>
      <c r="D106" s="35">
        <v>45145</v>
      </c>
      <c r="E106" s="41">
        <v>71.8</v>
      </c>
      <c r="F106" s="37">
        <v>35191</v>
      </c>
      <c r="G106" s="37">
        <v>35688</v>
      </c>
      <c r="H106" s="68">
        <v>497</v>
      </c>
      <c r="I106" s="38">
        <v>0.42741999999999997</v>
      </c>
      <c r="J106" s="39"/>
      <c r="K106" s="39">
        <v>0</v>
      </c>
      <c r="L106" s="40">
        <v>0.42741999999999997</v>
      </c>
      <c r="M106" s="65"/>
      <c r="N106" s="54"/>
      <c r="O106" s="18"/>
      <c r="P106" s="23"/>
    </row>
    <row r="107" spans="1:17" x14ac:dyDescent="0.25">
      <c r="A107" s="33">
        <v>92</v>
      </c>
      <c r="B107" s="67">
        <v>15708016</v>
      </c>
      <c r="C107" s="35"/>
      <c r="D107" s="35"/>
      <c r="E107" s="41">
        <v>45.4</v>
      </c>
      <c r="F107" s="37">
        <v>25372</v>
      </c>
      <c r="G107" s="37">
        <v>25372</v>
      </c>
      <c r="H107" s="68"/>
      <c r="I107" s="38"/>
      <c r="J107" s="39">
        <v>1.0127745466578431</v>
      </c>
      <c r="K107" s="39">
        <v>0</v>
      </c>
      <c r="L107" s="40">
        <v>1.0127745466578431</v>
      </c>
      <c r="M107" s="65"/>
      <c r="N107" s="54"/>
      <c r="O107" s="18"/>
      <c r="P107" s="23"/>
      <c r="Q107" s="98"/>
    </row>
    <row r="108" spans="1:17" x14ac:dyDescent="0.25">
      <c r="A108" s="33">
        <v>93</v>
      </c>
      <c r="B108" s="67">
        <v>18008991</v>
      </c>
      <c r="C108" s="35">
        <v>43530</v>
      </c>
      <c r="D108" s="35">
        <v>45721</v>
      </c>
      <c r="E108" s="41">
        <v>70.599999999999994</v>
      </c>
      <c r="F108" s="37">
        <v>3.1669999999999998</v>
      </c>
      <c r="G108" s="37">
        <v>3.5550000000000002</v>
      </c>
      <c r="H108" s="38">
        <v>0.38800000000000034</v>
      </c>
      <c r="I108" s="38">
        <v>0.38800000000000034</v>
      </c>
      <c r="J108" s="39"/>
      <c r="K108" s="39">
        <v>0</v>
      </c>
      <c r="L108" s="40">
        <v>0.38800000000000034</v>
      </c>
      <c r="M108" s="65"/>
      <c r="N108" s="54"/>
      <c r="O108" s="18"/>
      <c r="P108" s="23"/>
    </row>
    <row r="109" spans="1:17" x14ac:dyDescent="0.25">
      <c r="A109" s="33">
        <v>94</v>
      </c>
      <c r="B109" s="67">
        <v>15705706</v>
      </c>
      <c r="C109" s="35"/>
      <c r="D109" s="35"/>
      <c r="E109" s="41">
        <v>47.4</v>
      </c>
      <c r="F109" s="37">
        <v>32467</v>
      </c>
      <c r="G109" s="37">
        <v>33605</v>
      </c>
      <c r="H109" s="68"/>
      <c r="I109" s="38"/>
      <c r="J109" s="39">
        <v>1.0573901654533429</v>
      </c>
      <c r="K109" s="39">
        <v>0</v>
      </c>
      <c r="L109" s="40">
        <v>1.0573901654533429</v>
      </c>
      <c r="M109" s="65"/>
      <c r="N109" s="54"/>
      <c r="O109" s="18"/>
      <c r="P109" s="23"/>
      <c r="Q109" s="98"/>
    </row>
    <row r="110" spans="1:17" x14ac:dyDescent="0.25">
      <c r="A110" s="33">
        <v>95</v>
      </c>
      <c r="B110" s="67">
        <v>15708352</v>
      </c>
      <c r="C110" s="35">
        <v>43727</v>
      </c>
      <c r="D110" s="35">
        <v>45187</v>
      </c>
      <c r="E110" s="41">
        <v>42</v>
      </c>
      <c r="F110" s="37">
        <v>6423</v>
      </c>
      <c r="G110" s="37">
        <v>7132</v>
      </c>
      <c r="H110" s="68">
        <v>709</v>
      </c>
      <c r="I110" s="38">
        <v>0.60973999999999995</v>
      </c>
      <c r="J110" s="39"/>
      <c r="K110" s="39">
        <v>0</v>
      </c>
      <c r="L110" s="40">
        <v>0.60973999999999995</v>
      </c>
      <c r="M110" s="65"/>
      <c r="N110" s="54"/>
      <c r="O110" s="18"/>
      <c r="P110" s="23"/>
    </row>
    <row r="111" spans="1:17" x14ac:dyDescent="0.25">
      <c r="A111" s="33">
        <v>96</v>
      </c>
      <c r="B111" s="67">
        <v>15708616</v>
      </c>
      <c r="C111" s="35">
        <v>43697</v>
      </c>
      <c r="D111" s="35">
        <v>45157</v>
      </c>
      <c r="E111" s="41">
        <v>41.6</v>
      </c>
      <c r="F111" s="37">
        <v>43318</v>
      </c>
      <c r="G111" s="37">
        <v>44372</v>
      </c>
      <c r="H111" s="68">
        <v>1054</v>
      </c>
      <c r="I111" s="38">
        <v>0.90644000000000002</v>
      </c>
      <c r="J111" s="39"/>
      <c r="K111" s="39">
        <v>0</v>
      </c>
      <c r="L111" s="40">
        <v>0.90644000000000002</v>
      </c>
      <c r="M111" s="65"/>
      <c r="N111" s="54"/>
      <c r="O111" s="18"/>
      <c r="P111" s="23"/>
    </row>
    <row r="112" spans="1:17" ht="14.25" customHeight="1" x14ac:dyDescent="0.25">
      <c r="A112" s="33">
        <v>97</v>
      </c>
      <c r="B112" s="73">
        <v>15705517</v>
      </c>
      <c r="C112" s="35">
        <v>43691</v>
      </c>
      <c r="D112" s="35">
        <v>45151</v>
      </c>
      <c r="E112" s="41">
        <v>45.3</v>
      </c>
      <c r="F112" s="37">
        <v>19043</v>
      </c>
      <c r="G112" s="37">
        <v>19408</v>
      </c>
      <c r="H112" s="68">
        <v>365</v>
      </c>
      <c r="I112" s="38">
        <v>0.31390000000000001</v>
      </c>
      <c r="J112" s="39"/>
      <c r="K112" s="39">
        <v>0</v>
      </c>
      <c r="L112" s="40">
        <v>0.31390000000000001</v>
      </c>
      <c r="M112" s="65"/>
      <c r="N112" s="54"/>
      <c r="O112" s="87"/>
      <c r="P112" s="23"/>
    </row>
    <row r="113" spans="1:17" x14ac:dyDescent="0.25">
      <c r="A113" s="33">
        <v>98</v>
      </c>
      <c r="B113" s="73">
        <v>15708462</v>
      </c>
      <c r="C113" s="35">
        <v>43707</v>
      </c>
      <c r="D113" s="35">
        <v>45168</v>
      </c>
      <c r="E113" s="41">
        <v>60.1</v>
      </c>
      <c r="F113" s="37">
        <v>17279</v>
      </c>
      <c r="G113" s="37">
        <v>17323</v>
      </c>
      <c r="H113" s="68">
        <v>44</v>
      </c>
      <c r="I113" s="38">
        <v>3.7839999999999999E-2</v>
      </c>
      <c r="J113" s="39"/>
      <c r="K113" s="39">
        <v>0</v>
      </c>
      <c r="L113" s="40">
        <v>3.7839999999999999E-2</v>
      </c>
      <c r="M113" s="65"/>
      <c r="N113" s="54"/>
      <c r="O113" s="18"/>
      <c r="P113" s="23"/>
    </row>
    <row r="114" spans="1:17" x14ac:dyDescent="0.25">
      <c r="A114" s="33">
        <v>99</v>
      </c>
      <c r="B114" s="73">
        <v>15705826</v>
      </c>
      <c r="C114" s="35">
        <v>43685</v>
      </c>
      <c r="D114" s="35">
        <v>45145</v>
      </c>
      <c r="E114" s="41">
        <v>71.2</v>
      </c>
      <c r="F114" s="37">
        <v>15841</v>
      </c>
      <c r="G114" s="37">
        <v>16193</v>
      </c>
      <c r="H114" s="68">
        <v>352</v>
      </c>
      <c r="I114" s="38">
        <v>0.30271999999999999</v>
      </c>
      <c r="J114" s="39"/>
      <c r="K114" s="39">
        <v>0</v>
      </c>
      <c r="L114" s="40">
        <v>0.30271999999999999</v>
      </c>
      <c r="M114" s="65"/>
      <c r="N114" s="54"/>
      <c r="O114" s="18"/>
      <c r="P114" s="23"/>
    </row>
    <row r="115" spans="1:17" x14ac:dyDescent="0.25">
      <c r="A115" s="33">
        <v>100</v>
      </c>
      <c r="B115" s="73">
        <v>15708503</v>
      </c>
      <c r="C115" s="35">
        <v>43707</v>
      </c>
      <c r="D115" s="35">
        <v>45167</v>
      </c>
      <c r="E115" s="41">
        <v>45.7</v>
      </c>
      <c r="F115" s="37">
        <v>4169</v>
      </c>
      <c r="G115" s="37">
        <v>4173</v>
      </c>
      <c r="H115" s="68">
        <v>4</v>
      </c>
      <c r="I115" s="38">
        <v>3.4399999999999999E-3</v>
      </c>
      <c r="J115" s="39"/>
      <c r="K115" s="39">
        <v>0</v>
      </c>
      <c r="L115" s="40">
        <v>3.4399999999999999E-3</v>
      </c>
      <c r="M115" s="65"/>
      <c r="N115" s="54"/>
      <c r="O115" s="19"/>
      <c r="P115" s="23"/>
    </row>
    <row r="116" spans="1:17" x14ac:dyDescent="0.25">
      <c r="A116" s="33">
        <v>101</v>
      </c>
      <c r="B116" s="73">
        <v>15708066</v>
      </c>
      <c r="C116" s="35">
        <v>43685</v>
      </c>
      <c r="D116" s="35">
        <v>45145</v>
      </c>
      <c r="E116" s="41">
        <v>70.5</v>
      </c>
      <c r="F116" s="37">
        <v>45078</v>
      </c>
      <c r="G116" s="37">
        <v>47094</v>
      </c>
      <c r="H116" s="68">
        <v>2016</v>
      </c>
      <c r="I116" s="38">
        <v>1.73376</v>
      </c>
      <c r="J116" s="39"/>
      <c r="K116" s="39">
        <v>0</v>
      </c>
      <c r="L116" s="40">
        <v>1.73376</v>
      </c>
      <c r="M116" s="65"/>
      <c r="N116" s="54"/>
      <c r="O116" s="18"/>
      <c r="P116" s="23"/>
    </row>
    <row r="117" spans="1:17" x14ac:dyDescent="0.25">
      <c r="A117" s="33">
        <v>102</v>
      </c>
      <c r="B117" s="67">
        <v>15708622</v>
      </c>
      <c r="C117" s="35"/>
      <c r="D117" s="35"/>
      <c r="E117" s="41">
        <v>47.6</v>
      </c>
      <c r="F117" s="37">
        <v>23788</v>
      </c>
      <c r="G117" s="37">
        <v>24500</v>
      </c>
      <c r="H117" s="68"/>
      <c r="I117" s="38"/>
      <c r="J117" s="39">
        <v>1.0618517273328927</v>
      </c>
      <c r="K117" s="39">
        <v>0</v>
      </c>
      <c r="L117" s="40">
        <v>1.0618517273328927</v>
      </c>
      <c r="M117" s="65"/>
      <c r="N117" s="54"/>
      <c r="O117" s="18"/>
      <c r="P117" s="23"/>
      <c r="Q117" s="98"/>
    </row>
    <row r="118" spans="1:17" x14ac:dyDescent="0.25">
      <c r="A118" s="33">
        <v>103</v>
      </c>
      <c r="B118" s="67">
        <v>16721764</v>
      </c>
      <c r="C118" s="35">
        <v>43697</v>
      </c>
      <c r="D118" s="35">
        <v>45157</v>
      </c>
      <c r="E118" s="41">
        <v>41.8</v>
      </c>
      <c r="F118" s="37">
        <v>8184</v>
      </c>
      <c r="G118" s="37">
        <v>8310</v>
      </c>
      <c r="H118" s="68">
        <v>126</v>
      </c>
      <c r="I118" s="38">
        <v>0.10836</v>
      </c>
      <c r="J118" s="39"/>
      <c r="K118" s="39">
        <v>0</v>
      </c>
      <c r="L118" s="40">
        <v>0.10836</v>
      </c>
      <c r="M118" s="65"/>
      <c r="N118" s="54"/>
      <c r="O118" s="18"/>
      <c r="P118" s="23"/>
    </row>
    <row r="119" spans="1:17" x14ac:dyDescent="0.25">
      <c r="A119" s="33">
        <v>104</v>
      </c>
      <c r="B119" s="44" t="s">
        <v>32</v>
      </c>
      <c r="C119" s="35">
        <v>43719</v>
      </c>
      <c r="D119" s="35">
        <v>45179</v>
      </c>
      <c r="E119" s="41">
        <v>41.4</v>
      </c>
      <c r="F119" s="37">
        <v>12.116</v>
      </c>
      <c r="G119" s="37">
        <v>12.811999999999999</v>
      </c>
      <c r="H119" s="38">
        <v>0.69599999999999973</v>
      </c>
      <c r="I119" s="38">
        <v>0.69599999999999973</v>
      </c>
      <c r="J119" s="39"/>
      <c r="K119" s="39">
        <v>0</v>
      </c>
      <c r="L119" s="40">
        <v>0.69599999999999973</v>
      </c>
      <c r="M119" s="65"/>
      <c r="N119" s="54"/>
      <c r="O119" s="18"/>
      <c r="P119" s="23"/>
    </row>
    <row r="120" spans="1:17" x14ac:dyDescent="0.25">
      <c r="A120" s="33">
        <v>105</v>
      </c>
      <c r="B120" s="67">
        <v>15708121</v>
      </c>
      <c r="C120" s="35">
        <v>43733</v>
      </c>
      <c r="D120" s="35">
        <v>45193</v>
      </c>
      <c r="E120" s="41">
        <v>45.4</v>
      </c>
      <c r="F120" s="37">
        <v>33140</v>
      </c>
      <c r="G120" s="37">
        <v>34066</v>
      </c>
      <c r="H120" s="68">
        <v>926</v>
      </c>
      <c r="I120" s="38">
        <v>0.79635999999999996</v>
      </c>
      <c r="J120" s="39"/>
      <c r="K120" s="39">
        <v>0</v>
      </c>
      <c r="L120" s="40">
        <v>0.79635999999999996</v>
      </c>
      <c r="M120" s="65"/>
      <c r="N120" s="54"/>
      <c r="O120" s="18"/>
      <c r="P120" s="23"/>
    </row>
    <row r="121" spans="1:17" x14ac:dyDescent="0.25">
      <c r="A121" s="33">
        <v>106</v>
      </c>
      <c r="B121" s="67">
        <v>15708043</v>
      </c>
      <c r="C121" s="35">
        <v>43697</v>
      </c>
      <c r="D121" s="35">
        <v>45157</v>
      </c>
      <c r="E121" s="41">
        <v>60.2</v>
      </c>
      <c r="F121" s="37">
        <v>53376</v>
      </c>
      <c r="G121" s="37">
        <v>54908</v>
      </c>
      <c r="H121" s="68">
        <v>1532</v>
      </c>
      <c r="I121" s="38">
        <v>1.31752</v>
      </c>
      <c r="J121" s="39"/>
      <c r="K121" s="39">
        <v>0</v>
      </c>
      <c r="L121" s="40">
        <v>1.31752</v>
      </c>
      <c r="M121" s="65"/>
      <c r="N121" s="54"/>
      <c r="O121" s="18"/>
      <c r="P121" s="23"/>
    </row>
    <row r="122" spans="1:17" x14ac:dyDescent="0.25">
      <c r="A122" s="33">
        <v>107</v>
      </c>
      <c r="B122" s="67">
        <v>15708227</v>
      </c>
      <c r="C122" s="35">
        <v>43684</v>
      </c>
      <c r="D122" s="35">
        <v>45144</v>
      </c>
      <c r="E122" s="41">
        <v>71.3</v>
      </c>
      <c r="F122" s="37">
        <v>31464</v>
      </c>
      <c r="G122" s="37">
        <v>32334</v>
      </c>
      <c r="H122" s="68">
        <v>870</v>
      </c>
      <c r="I122" s="38">
        <v>0.74819999999999998</v>
      </c>
      <c r="J122" s="39"/>
      <c r="K122" s="39">
        <v>0</v>
      </c>
      <c r="L122" s="40">
        <v>0.74819999999999998</v>
      </c>
      <c r="M122" s="65"/>
      <c r="N122" s="54"/>
      <c r="O122" s="18"/>
      <c r="P122" s="23"/>
    </row>
    <row r="123" spans="1:17" x14ac:dyDescent="0.25">
      <c r="A123" s="33">
        <v>108</v>
      </c>
      <c r="B123" s="67">
        <v>15708438</v>
      </c>
      <c r="C123" s="35">
        <v>43707</v>
      </c>
      <c r="D123" s="35">
        <v>45167</v>
      </c>
      <c r="E123" s="41">
        <v>46</v>
      </c>
      <c r="F123" s="37">
        <v>35541</v>
      </c>
      <c r="G123" s="37">
        <v>36487</v>
      </c>
      <c r="H123" s="68">
        <v>946</v>
      </c>
      <c r="I123" s="38">
        <v>0.81355999999999995</v>
      </c>
      <c r="J123" s="84"/>
      <c r="K123" s="39">
        <v>0</v>
      </c>
      <c r="L123" s="40">
        <v>0.81355999999999995</v>
      </c>
      <c r="M123" s="65"/>
      <c r="N123" s="54"/>
      <c r="O123" s="3"/>
      <c r="P123" s="23"/>
    </row>
    <row r="124" spans="1:17" x14ac:dyDescent="0.25">
      <c r="A124" s="33">
        <v>109</v>
      </c>
      <c r="B124" s="67">
        <v>18004224</v>
      </c>
      <c r="C124" s="35">
        <v>43689</v>
      </c>
      <c r="D124" s="35">
        <v>45880</v>
      </c>
      <c r="E124" s="41">
        <v>70.400000000000006</v>
      </c>
      <c r="F124" s="37">
        <v>8.08</v>
      </c>
      <c r="G124" s="37">
        <v>8.4700000000000006</v>
      </c>
      <c r="H124" s="38">
        <v>0.39000000000000057</v>
      </c>
      <c r="I124" s="38">
        <v>0.39000000000000057</v>
      </c>
      <c r="J124" s="84"/>
      <c r="K124" s="39">
        <v>0</v>
      </c>
      <c r="L124" s="40">
        <v>0.39000000000000057</v>
      </c>
      <c r="M124" s="65"/>
      <c r="N124" s="54"/>
      <c r="O124" s="3"/>
      <c r="P124" s="23"/>
    </row>
    <row r="125" spans="1:17" x14ac:dyDescent="0.25">
      <c r="A125" s="33">
        <v>110</v>
      </c>
      <c r="B125" s="67">
        <v>15708248</v>
      </c>
      <c r="C125" s="35">
        <v>43719</v>
      </c>
      <c r="D125" s="35">
        <v>45179</v>
      </c>
      <c r="E125" s="41">
        <v>47.7</v>
      </c>
      <c r="F125" s="37">
        <v>18093</v>
      </c>
      <c r="G125" s="37">
        <v>18842</v>
      </c>
      <c r="H125" s="68">
        <v>749</v>
      </c>
      <c r="I125" s="38">
        <v>0.64413999999999993</v>
      </c>
      <c r="J125" s="39"/>
      <c r="K125" s="39">
        <v>0</v>
      </c>
      <c r="L125" s="40">
        <v>0.64413999999999993</v>
      </c>
      <c r="M125" s="65"/>
      <c r="N125" s="54"/>
      <c r="O125" s="18"/>
      <c r="P125" s="23"/>
    </row>
    <row r="126" spans="1:17" x14ac:dyDescent="0.25">
      <c r="A126" s="33">
        <v>111</v>
      </c>
      <c r="B126" s="67">
        <v>15708011</v>
      </c>
      <c r="C126" s="35">
        <v>44538</v>
      </c>
      <c r="D126" s="35">
        <v>45998</v>
      </c>
      <c r="E126" s="41">
        <v>41.6</v>
      </c>
      <c r="F126" s="37">
        <v>22782</v>
      </c>
      <c r="G126" s="37">
        <v>22782</v>
      </c>
      <c r="H126" s="68">
        <v>0</v>
      </c>
      <c r="I126" s="38">
        <v>0</v>
      </c>
      <c r="J126" s="39">
        <v>0.92800487094639372</v>
      </c>
      <c r="K126" s="39">
        <v>0</v>
      </c>
      <c r="L126" s="40">
        <v>0.92800487094639372</v>
      </c>
      <c r="M126" s="65"/>
      <c r="N126" s="54"/>
      <c r="O126" s="18"/>
      <c r="P126" s="23"/>
    </row>
    <row r="127" spans="1:17" x14ac:dyDescent="0.25">
      <c r="A127" s="33">
        <v>112</v>
      </c>
      <c r="B127" s="67">
        <v>15708208</v>
      </c>
      <c r="C127" s="35">
        <v>43691</v>
      </c>
      <c r="D127" s="35">
        <v>45151</v>
      </c>
      <c r="E127" s="41">
        <v>41.7</v>
      </c>
      <c r="F127" s="37">
        <v>24645</v>
      </c>
      <c r="G127" s="37">
        <v>25008</v>
      </c>
      <c r="H127" s="68">
        <v>363</v>
      </c>
      <c r="I127" s="38">
        <v>0.31218000000000001</v>
      </c>
      <c r="J127" s="39"/>
      <c r="K127" s="39">
        <v>0</v>
      </c>
      <c r="L127" s="40">
        <v>0.31218000000000001</v>
      </c>
      <c r="M127" s="65"/>
      <c r="N127" s="54"/>
      <c r="O127" s="18"/>
      <c r="P127" s="23"/>
    </row>
    <row r="128" spans="1:17" x14ac:dyDescent="0.25">
      <c r="A128" s="33">
        <v>113</v>
      </c>
      <c r="B128" s="67">
        <v>473515</v>
      </c>
      <c r="C128" s="35">
        <v>43729</v>
      </c>
      <c r="D128" s="35">
        <v>45920</v>
      </c>
      <c r="E128" s="41">
        <v>45.7</v>
      </c>
      <c r="F128" s="37">
        <v>8.5419999999999998</v>
      </c>
      <c r="G128" s="37">
        <v>8.9909999999999997</v>
      </c>
      <c r="H128" s="38">
        <v>0.44899999999999984</v>
      </c>
      <c r="I128" s="38">
        <v>0.44899999999999984</v>
      </c>
      <c r="J128" s="39"/>
      <c r="K128" s="39">
        <v>0</v>
      </c>
      <c r="L128" s="40">
        <v>0.44899999999999984</v>
      </c>
      <c r="M128" s="65"/>
      <c r="N128" s="54"/>
      <c r="O128" s="18"/>
      <c r="P128" s="23"/>
    </row>
    <row r="129" spans="1:17" x14ac:dyDescent="0.25">
      <c r="A129" s="33">
        <v>114</v>
      </c>
      <c r="B129" s="67">
        <v>15705591</v>
      </c>
      <c r="C129" s="35">
        <v>43731</v>
      </c>
      <c r="D129" s="35">
        <v>45191</v>
      </c>
      <c r="E129" s="41">
        <v>59.9</v>
      </c>
      <c r="F129" s="37">
        <v>45126</v>
      </c>
      <c r="G129" s="37">
        <v>45695</v>
      </c>
      <c r="H129" s="68">
        <v>569</v>
      </c>
      <c r="I129" s="38">
        <v>0.48934</v>
      </c>
      <c r="J129" s="39"/>
      <c r="K129" s="39">
        <v>0</v>
      </c>
      <c r="L129" s="40">
        <v>0.48934</v>
      </c>
      <c r="M129" s="65"/>
      <c r="N129" s="54"/>
      <c r="O129" s="18"/>
      <c r="P129" s="23"/>
    </row>
    <row r="130" spans="1:17" x14ac:dyDescent="0.25">
      <c r="A130" s="33">
        <v>115</v>
      </c>
      <c r="B130" s="67">
        <v>675615</v>
      </c>
      <c r="C130" s="35">
        <v>43565</v>
      </c>
      <c r="D130" s="35">
        <v>45025</v>
      </c>
      <c r="E130" s="41">
        <v>70.5</v>
      </c>
      <c r="F130" s="37">
        <v>13.324</v>
      </c>
      <c r="G130" s="37">
        <v>14.193</v>
      </c>
      <c r="H130" s="38">
        <v>0.86899999999999977</v>
      </c>
      <c r="I130" s="38">
        <v>0.86899999999999977</v>
      </c>
      <c r="J130" s="39"/>
      <c r="K130" s="39">
        <v>0</v>
      </c>
      <c r="L130" s="40">
        <v>0.86899999999999977</v>
      </c>
      <c r="M130" s="65"/>
      <c r="N130" s="54"/>
      <c r="O130" s="18"/>
      <c r="P130" s="23"/>
    </row>
    <row r="131" spans="1:17" x14ac:dyDescent="0.25">
      <c r="A131" s="33">
        <v>116</v>
      </c>
      <c r="B131" s="67">
        <v>15708601</v>
      </c>
      <c r="C131" s="35"/>
      <c r="D131" s="35"/>
      <c r="E131" s="41">
        <v>45.6</v>
      </c>
      <c r="F131" s="37">
        <v>45703</v>
      </c>
      <c r="G131" s="37">
        <v>46811</v>
      </c>
      <c r="H131" s="68"/>
      <c r="I131" s="38"/>
      <c r="J131" s="39">
        <v>1.0172361085373931</v>
      </c>
      <c r="K131" s="39">
        <v>0</v>
      </c>
      <c r="L131" s="40">
        <v>1.0172361085373931</v>
      </c>
      <c r="M131" s="65"/>
      <c r="N131" s="54"/>
      <c r="O131" s="18"/>
      <c r="P131" s="23"/>
      <c r="Q131" s="98"/>
    </row>
    <row r="132" spans="1:17" x14ac:dyDescent="0.25">
      <c r="A132" s="33">
        <v>117</v>
      </c>
      <c r="B132" s="67">
        <v>2991515</v>
      </c>
      <c r="C132" s="35">
        <v>43418</v>
      </c>
      <c r="D132" s="35">
        <v>44878</v>
      </c>
      <c r="E132" s="41">
        <v>70.599999999999994</v>
      </c>
      <c r="F132" s="37">
        <v>15.063000000000001</v>
      </c>
      <c r="G132" s="37">
        <v>16.158999999999999</v>
      </c>
      <c r="H132" s="38">
        <v>1.0959999999999983</v>
      </c>
      <c r="I132" s="38">
        <v>1.0959999999999983</v>
      </c>
      <c r="J132" s="39"/>
      <c r="K132" s="39">
        <v>0</v>
      </c>
      <c r="L132" s="40">
        <v>1.0959999999999983</v>
      </c>
      <c r="M132" s="65"/>
      <c r="N132" s="54"/>
      <c r="O132" s="18"/>
      <c r="P132" s="23"/>
    </row>
    <row r="133" spans="1:17" x14ac:dyDescent="0.25">
      <c r="A133" s="33">
        <v>118</v>
      </c>
      <c r="B133" s="67">
        <v>361115</v>
      </c>
      <c r="C133" s="35">
        <v>43592</v>
      </c>
      <c r="D133" s="35">
        <v>45052</v>
      </c>
      <c r="E133" s="41">
        <v>47</v>
      </c>
      <c r="F133" s="37">
        <v>9.2539999999999996</v>
      </c>
      <c r="G133" s="37">
        <v>9.9469999999999992</v>
      </c>
      <c r="H133" s="38">
        <v>0.69299999999999962</v>
      </c>
      <c r="I133" s="38">
        <v>0.69299999999999962</v>
      </c>
      <c r="J133" s="39"/>
      <c r="K133" s="39">
        <v>0</v>
      </c>
      <c r="L133" s="40">
        <v>0.69299999999999962</v>
      </c>
      <c r="M133" s="65"/>
      <c r="N133" s="54"/>
      <c r="O133" s="18"/>
      <c r="P133" s="25"/>
    </row>
    <row r="134" spans="1:17" x14ac:dyDescent="0.25">
      <c r="A134" s="33">
        <v>119</v>
      </c>
      <c r="B134" s="67">
        <v>3455716</v>
      </c>
      <c r="C134" s="35">
        <v>43214</v>
      </c>
      <c r="D134" s="35">
        <v>44675</v>
      </c>
      <c r="E134" s="41">
        <v>41.3</v>
      </c>
      <c r="F134" s="37">
        <v>9.032</v>
      </c>
      <c r="G134" s="37">
        <v>9.6069999999999993</v>
      </c>
      <c r="H134" s="38">
        <v>0.57499999999999929</v>
      </c>
      <c r="I134" s="38">
        <v>0.57499999999999929</v>
      </c>
      <c r="J134" s="39"/>
      <c r="K134" s="39">
        <v>0</v>
      </c>
      <c r="L134" s="40">
        <v>0.57499999999999929</v>
      </c>
      <c r="M134" s="65"/>
      <c r="N134" s="54"/>
      <c r="O134" s="18"/>
      <c r="P134" s="23"/>
    </row>
    <row r="135" spans="1:17" x14ac:dyDescent="0.25">
      <c r="A135" s="33">
        <v>120</v>
      </c>
      <c r="B135" s="67">
        <v>15705820</v>
      </c>
      <c r="C135" s="35">
        <v>43710</v>
      </c>
      <c r="D135" s="35">
        <v>45170</v>
      </c>
      <c r="E135" s="41">
        <v>41.7</v>
      </c>
      <c r="F135" s="37">
        <v>34676</v>
      </c>
      <c r="G135" s="37">
        <v>35619</v>
      </c>
      <c r="H135" s="68">
        <v>943</v>
      </c>
      <c r="I135" s="38">
        <v>0.81098000000000003</v>
      </c>
      <c r="J135" s="39"/>
      <c r="K135" s="39">
        <v>0</v>
      </c>
      <c r="L135" s="40">
        <v>0.81098000000000003</v>
      </c>
      <c r="M135" s="65"/>
      <c r="N135" s="54"/>
      <c r="O135" s="18"/>
      <c r="P135" s="75"/>
    </row>
    <row r="136" spans="1:17" x14ac:dyDescent="0.25">
      <c r="A136" s="33">
        <v>121</v>
      </c>
      <c r="B136" s="67">
        <v>15705777</v>
      </c>
      <c r="C136" s="35"/>
      <c r="D136" s="35"/>
      <c r="E136" s="41">
        <v>45.4</v>
      </c>
      <c r="F136" s="37">
        <v>29248</v>
      </c>
      <c r="G136" s="37">
        <v>30413</v>
      </c>
      <c r="H136" s="68"/>
      <c r="I136" s="38"/>
      <c r="J136" s="39">
        <v>1.0127745466578431</v>
      </c>
      <c r="K136" s="39">
        <v>0</v>
      </c>
      <c r="L136" s="40">
        <v>1.0127745466578431</v>
      </c>
      <c r="M136" s="65"/>
      <c r="N136" s="54"/>
      <c r="O136" s="18"/>
      <c r="P136" s="75"/>
      <c r="Q136" s="98"/>
    </row>
    <row r="137" spans="1:17" x14ac:dyDescent="0.25">
      <c r="A137" s="33">
        <v>122</v>
      </c>
      <c r="B137" s="67">
        <v>15708339</v>
      </c>
      <c r="C137" s="35">
        <v>43711</v>
      </c>
      <c r="D137" s="35">
        <v>45171</v>
      </c>
      <c r="E137" s="41">
        <v>60.2</v>
      </c>
      <c r="F137" s="37">
        <v>38516</v>
      </c>
      <c r="G137" s="37">
        <v>39855</v>
      </c>
      <c r="H137" s="68">
        <v>1339</v>
      </c>
      <c r="I137" s="38">
        <v>1.15154</v>
      </c>
      <c r="J137" s="39"/>
      <c r="K137" s="39">
        <v>0</v>
      </c>
      <c r="L137" s="40">
        <v>1.15154</v>
      </c>
      <c r="M137" s="65"/>
      <c r="N137" s="54"/>
      <c r="O137" s="18"/>
      <c r="P137" s="75"/>
    </row>
    <row r="138" spans="1:17" x14ac:dyDescent="0.25">
      <c r="A138" s="33">
        <v>123</v>
      </c>
      <c r="B138" s="67">
        <v>15705781</v>
      </c>
      <c r="C138" s="35">
        <v>43747</v>
      </c>
      <c r="D138" s="35">
        <v>45206</v>
      </c>
      <c r="E138" s="41">
        <v>71</v>
      </c>
      <c r="F138" s="37">
        <v>16972</v>
      </c>
      <c r="G138" s="37">
        <v>17825</v>
      </c>
      <c r="H138" s="68">
        <v>853</v>
      </c>
      <c r="I138" s="38">
        <v>0.73358000000000001</v>
      </c>
      <c r="J138" s="39"/>
      <c r="K138" s="39">
        <v>0</v>
      </c>
      <c r="L138" s="40">
        <v>0.73358000000000001</v>
      </c>
      <c r="M138" s="65"/>
      <c r="N138" s="54"/>
      <c r="O138" s="18"/>
      <c r="P138" s="75"/>
    </row>
    <row r="139" spans="1:17" x14ac:dyDescent="0.25">
      <c r="A139" s="33">
        <v>124</v>
      </c>
      <c r="B139" s="88">
        <v>15705805</v>
      </c>
      <c r="C139" s="35"/>
      <c r="D139" s="35"/>
      <c r="E139" s="41">
        <v>46</v>
      </c>
      <c r="F139" s="37">
        <v>41960</v>
      </c>
      <c r="G139" s="37">
        <v>42362</v>
      </c>
      <c r="H139" s="68"/>
      <c r="I139" s="38"/>
      <c r="J139" s="39">
        <v>1.026159232296493</v>
      </c>
      <c r="K139" s="39">
        <v>0</v>
      </c>
      <c r="L139" s="40">
        <v>1.026159232296493</v>
      </c>
      <c r="M139" s="65"/>
      <c r="N139" s="54"/>
      <c r="O139" s="18"/>
      <c r="P139" s="75"/>
      <c r="Q139" s="98"/>
    </row>
    <row r="140" spans="1:17" x14ac:dyDescent="0.25">
      <c r="A140" s="33">
        <v>125</v>
      </c>
      <c r="B140" s="73">
        <v>15705540</v>
      </c>
      <c r="C140" s="35">
        <v>43689</v>
      </c>
      <c r="D140" s="35">
        <v>45150</v>
      </c>
      <c r="E140" s="41">
        <v>70.599999999999994</v>
      </c>
      <c r="F140" s="37">
        <v>39397</v>
      </c>
      <c r="G140" s="37">
        <v>40371</v>
      </c>
      <c r="H140" s="68">
        <v>974</v>
      </c>
      <c r="I140" s="38">
        <v>0.83763999999999994</v>
      </c>
      <c r="J140" s="39"/>
      <c r="K140" s="39">
        <v>0</v>
      </c>
      <c r="L140" s="40">
        <v>0.83763999999999994</v>
      </c>
      <c r="M140" s="65"/>
      <c r="N140" s="54"/>
      <c r="O140" s="18"/>
      <c r="P140" s="75"/>
    </row>
    <row r="141" spans="1:17" x14ac:dyDescent="0.25">
      <c r="A141" s="33">
        <v>126</v>
      </c>
      <c r="B141" s="73">
        <v>15705560</v>
      </c>
      <c r="C141" s="35"/>
      <c r="D141" s="35"/>
      <c r="E141" s="41">
        <v>47.3</v>
      </c>
      <c r="F141" s="105" t="s">
        <v>38</v>
      </c>
      <c r="G141" s="105" t="s">
        <v>38</v>
      </c>
      <c r="H141" s="68"/>
      <c r="I141" s="38"/>
      <c r="J141" s="39">
        <v>1.0551593845135676</v>
      </c>
      <c r="K141" s="39">
        <v>0</v>
      </c>
      <c r="L141" s="40">
        <v>1.0551593845135676</v>
      </c>
      <c r="M141" s="65"/>
      <c r="N141" s="54"/>
      <c r="O141" s="18"/>
      <c r="P141" s="66"/>
      <c r="Q141" s="98"/>
    </row>
    <row r="142" spans="1:17" x14ac:dyDescent="0.25">
      <c r="A142" s="33">
        <v>127</v>
      </c>
      <c r="B142" s="73">
        <v>15705687</v>
      </c>
      <c r="C142" s="35">
        <v>43733</v>
      </c>
      <c r="D142" s="35">
        <v>44981</v>
      </c>
      <c r="E142" s="41">
        <v>42.1</v>
      </c>
      <c r="F142" s="37">
        <v>27498</v>
      </c>
      <c r="G142" s="37">
        <v>27588</v>
      </c>
      <c r="H142" s="68">
        <v>90</v>
      </c>
      <c r="I142" s="38">
        <v>7.7399999999999997E-2</v>
      </c>
      <c r="J142" s="39"/>
      <c r="K142" s="39">
        <v>0</v>
      </c>
      <c r="L142" s="40">
        <v>7.7399999999999997E-2</v>
      </c>
      <c r="M142" s="65"/>
      <c r="N142" s="54"/>
      <c r="O142" s="18"/>
      <c r="P142" s="75"/>
    </row>
    <row r="143" spans="1:17" x14ac:dyDescent="0.25">
      <c r="A143" s="33">
        <v>128</v>
      </c>
      <c r="B143" s="73">
        <v>18009332</v>
      </c>
      <c r="C143" s="35">
        <v>43698</v>
      </c>
      <c r="D143" s="35">
        <v>45889</v>
      </c>
      <c r="E143" s="41">
        <v>41.7</v>
      </c>
      <c r="F143" s="37">
        <v>3.641</v>
      </c>
      <c r="G143" s="37">
        <v>3.6989999999999998</v>
      </c>
      <c r="H143" s="38">
        <v>5.7999999999999829E-2</v>
      </c>
      <c r="I143" s="38">
        <v>5.7999999999999829E-2</v>
      </c>
      <c r="J143" s="39"/>
      <c r="K143" s="39">
        <v>0</v>
      </c>
      <c r="L143" s="40">
        <v>5.7999999999999829E-2</v>
      </c>
      <c r="M143" s="65"/>
      <c r="N143" s="54"/>
      <c r="O143" s="18"/>
      <c r="P143" s="21"/>
    </row>
    <row r="144" spans="1:17" x14ac:dyDescent="0.25">
      <c r="A144" s="33">
        <v>129</v>
      </c>
      <c r="B144" s="73">
        <v>15705523</v>
      </c>
      <c r="C144" s="35">
        <v>43731</v>
      </c>
      <c r="D144" s="35">
        <v>45007</v>
      </c>
      <c r="E144" s="41">
        <v>45.4</v>
      </c>
      <c r="F144" s="37">
        <v>34378</v>
      </c>
      <c r="G144" s="37">
        <v>35272</v>
      </c>
      <c r="H144" s="68">
        <v>894</v>
      </c>
      <c r="I144" s="38">
        <v>0.76883999999999997</v>
      </c>
      <c r="J144" s="39"/>
      <c r="K144" s="39">
        <v>0</v>
      </c>
      <c r="L144" s="40">
        <v>0.76883999999999997</v>
      </c>
      <c r="M144" s="65"/>
      <c r="N144" s="54"/>
      <c r="O144" s="18"/>
      <c r="P144" s="23"/>
    </row>
    <row r="145" spans="1:17" x14ac:dyDescent="0.25">
      <c r="A145" s="89">
        <v>130</v>
      </c>
      <c r="B145" s="73">
        <v>18008934</v>
      </c>
      <c r="C145" s="35">
        <v>43530</v>
      </c>
      <c r="D145" s="35">
        <v>45721</v>
      </c>
      <c r="E145" s="41">
        <v>59.9</v>
      </c>
      <c r="F145" s="37">
        <v>13.997999999999999</v>
      </c>
      <c r="G145" s="37">
        <v>14.686999999999999</v>
      </c>
      <c r="H145" s="38">
        <v>0.68900000000000006</v>
      </c>
      <c r="I145" s="38">
        <v>0.68900000000000006</v>
      </c>
      <c r="J145" s="39"/>
      <c r="K145" s="39">
        <v>0</v>
      </c>
      <c r="L145" s="40">
        <v>0.68900000000000006</v>
      </c>
      <c r="M145" s="65"/>
      <c r="N145" s="54"/>
      <c r="O145" s="18"/>
      <c r="P145" s="75"/>
    </row>
    <row r="146" spans="1:17" x14ac:dyDescent="0.25">
      <c r="A146" s="33">
        <v>131</v>
      </c>
      <c r="B146" s="73">
        <v>15705803</v>
      </c>
      <c r="C146" s="35">
        <v>43698</v>
      </c>
      <c r="D146" s="35">
        <v>45158</v>
      </c>
      <c r="E146" s="41">
        <v>70.5</v>
      </c>
      <c r="F146" s="105" t="s">
        <v>38</v>
      </c>
      <c r="G146" s="105" t="s">
        <v>38</v>
      </c>
      <c r="H146" s="68"/>
      <c r="I146" s="38"/>
      <c r="J146" s="39">
        <v>0.74399999999999999</v>
      </c>
      <c r="K146" s="39">
        <v>0</v>
      </c>
      <c r="L146" s="40">
        <v>0.74399999999999999</v>
      </c>
      <c r="M146" s="65"/>
      <c r="N146" s="54"/>
      <c r="O146" s="18"/>
      <c r="P146" s="75"/>
      <c r="Q146" s="98"/>
    </row>
    <row r="147" spans="1:17" x14ac:dyDescent="0.25">
      <c r="A147" s="33">
        <v>132</v>
      </c>
      <c r="B147" s="73">
        <v>15705824</v>
      </c>
      <c r="C147" s="35">
        <v>43731</v>
      </c>
      <c r="D147" s="35">
        <v>45191</v>
      </c>
      <c r="E147" s="41">
        <v>45.1</v>
      </c>
      <c r="F147" s="37">
        <v>42257</v>
      </c>
      <c r="G147" s="37">
        <v>43204</v>
      </c>
      <c r="H147" s="68">
        <v>947</v>
      </c>
      <c r="I147" s="38">
        <v>0.81442000000000003</v>
      </c>
      <c r="J147" s="39"/>
      <c r="K147" s="39">
        <v>0</v>
      </c>
      <c r="L147" s="40">
        <v>0.81442000000000003</v>
      </c>
      <c r="M147" s="65"/>
      <c r="N147" s="54"/>
      <c r="O147" s="18"/>
      <c r="P147" s="75"/>
    </row>
    <row r="148" spans="1:17" x14ac:dyDescent="0.25">
      <c r="A148" s="69">
        <v>133</v>
      </c>
      <c r="B148" s="73">
        <v>15730639</v>
      </c>
      <c r="C148" s="35"/>
      <c r="D148" s="35"/>
      <c r="E148" s="70">
        <v>70.5</v>
      </c>
      <c r="F148" s="37">
        <v>30784</v>
      </c>
      <c r="G148" s="37">
        <v>31518</v>
      </c>
      <c r="H148" s="68"/>
      <c r="I148" s="38"/>
      <c r="J148" s="39">
        <v>1.5727005625413641</v>
      </c>
      <c r="K148" s="39">
        <v>0</v>
      </c>
      <c r="L148" s="40">
        <v>1.5727005625413641</v>
      </c>
      <c r="M148" s="65"/>
      <c r="N148" s="54"/>
      <c r="O148" s="18"/>
      <c r="P148" s="75"/>
      <c r="Q148" s="98"/>
    </row>
    <row r="149" spans="1:17" x14ac:dyDescent="0.25">
      <c r="A149" s="33">
        <v>134</v>
      </c>
      <c r="B149" s="73">
        <v>15705786</v>
      </c>
      <c r="C149" s="35"/>
      <c r="D149" s="35"/>
      <c r="E149" s="41">
        <v>46.9</v>
      </c>
      <c r="F149" s="37">
        <v>23982</v>
      </c>
      <c r="G149" s="37">
        <v>24783</v>
      </c>
      <c r="H149" s="68"/>
      <c r="I149" s="38"/>
      <c r="J149" s="39">
        <v>1.0462362607544677</v>
      </c>
      <c r="K149" s="39">
        <v>0</v>
      </c>
      <c r="L149" s="40">
        <v>1.0462362607544677</v>
      </c>
      <c r="M149" s="65"/>
      <c r="N149" s="54"/>
      <c r="O149" s="18"/>
      <c r="P149" s="75"/>
      <c r="Q149" s="98"/>
    </row>
    <row r="150" spans="1:17" x14ac:dyDescent="0.25">
      <c r="A150" s="33">
        <v>135</v>
      </c>
      <c r="B150" s="90" t="s">
        <v>29</v>
      </c>
      <c r="C150" s="35">
        <v>43689</v>
      </c>
      <c r="D150" s="35">
        <v>45149</v>
      </c>
      <c r="E150" s="41">
        <v>42.3</v>
      </c>
      <c r="F150" s="37">
        <v>6.8789999999999996</v>
      </c>
      <c r="G150" s="37">
        <v>7.2060000000000004</v>
      </c>
      <c r="H150" s="38">
        <v>0.32700000000000085</v>
      </c>
      <c r="I150" s="38">
        <v>0.32700000000000085</v>
      </c>
      <c r="J150" s="39"/>
      <c r="K150" s="39">
        <v>0</v>
      </c>
      <c r="L150" s="40">
        <v>0.32700000000000085</v>
      </c>
      <c r="M150" s="65"/>
      <c r="N150" s="54"/>
      <c r="O150" s="18"/>
      <c r="P150" s="75"/>
    </row>
    <row r="151" spans="1:17" x14ac:dyDescent="0.25">
      <c r="A151" s="33">
        <v>136</v>
      </c>
      <c r="B151" s="73">
        <v>15705635</v>
      </c>
      <c r="C151" s="35">
        <v>44446</v>
      </c>
      <c r="D151" s="35">
        <v>45906</v>
      </c>
      <c r="E151" s="41">
        <v>41.2</v>
      </c>
      <c r="F151" s="37">
        <v>32491</v>
      </c>
      <c r="G151" s="37">
        <v>33523</v>
      </c>
      <c r="H151" s="68">
        <v>1032</v>
      </c>
      <c r="I151" s="38">
        <v>0.88751999999999998</v>
      </c>
      <c r="J151" s="39"/>
      <c r="K151" s="39">
        <v>0</v>
      </c>
      <c r="L151" s="40">
        <v>0.88751999999999998</v>
      </c>
      <c r="M151" s="65"/>
      <c r="N151" s="54"/>
      <c r="O151" s="18"/>
      <c r="P151" s="75"/>
    </row>
    <row r="152" spans="1:17" ht="18" customHeight="1" x14ac:dyDescent="0.25">
      <c r="A152" s="144" t="s">
        <v>3</v>
      </c>
      <c r="B152" s="145"/>
      <c r="C152" s="91"/>
      <c r="D152" s="91"/>
      <c r="E152" s="93">
        <f>SUM(E16:E151)</f>
        <v>7235.2999999999984</v>
      </c>
      <c r="F152" s="92"/>
      <c r="G152" s="92"/>
      <c r="H152" s="92"/>
      <c r="I152" s="93">
        <f>SUM(I16:I151)</f>
        <v>62.374899999999968</v>
      </c>
      <c r="J152" s="93">
        <f>SUM(J16:J151)</f>
        <v>36.639100000000013</v>
      </c>
      <c r="K152" s="93">
        <f>SUM(K16:K151)</f>
        <v>0</v>
      </c>
      <c r="L152" s="93">
        <f>SUM(L16:L151)</f>
        <v>99.013999999999982</v>
      </c>
      <c r="N152" s="54"/>
      <c r="O152" s="18"/>
      <c r="P152" s="75"/>
    </row>
    <row r="153" spans="1:17" x14ac:dyDescent="0.25">
      <c r="A153" s="13"/>
      <c r="B153" s="14"/>
      <c r="C153" s="14"/>
      <c r="D153" s="14"/>
      <c r="E153" s="13"/>
      <c r="F153" s="14"/>
      <c r="G153" s="14"/>
      <c r="H153" s="14"/>
      <c r="I153" s="56"/>
      <c r="J153" s="56"/>
      <c r="K153" s="15"/>
      <c r="L153" s="57"/>
      <c r="M153" s="58"/>
      <c r="N153" s="76"/>
      <c r="O153" s="18"/>
      <c r="P153" s="77"/>
    </row>
    <row r="154" spans="1:17" x14ac:dyDescent="0.25">
      <c r="A154" s="13"/>
      <c r="B154" s="14"/>
      <c r="C154" s="14"/>
      <c r="D154" s="14"/>
      <c r="E154" s="13"/>
      <c r="F154" s="14"/>
      <c r="G154" s="14"/>
      <c r="H154" s="14"/>
      <c r="I154" s="13"/>
      <c r="J154" s="13"/>
      <c r="K154" s="15"/>
      <c r="L154" s="16"/>
      <c r="N154" s="17"/>
      <c r="O154" s="18"/>
      <c r="P154" s="17"/>
    </row>
    <row r="155" spans="1:17" x14ac:dyDescent="0.25">
      <c r="A155" s="13"/>
      <c r="B155" s="14"/>
      <c r="C155" s="14"/>
      <c r="D155" s="14"/>
      <c r="E155" s="13"/>
      <c r="F155" s="14"/>
      <c r="G155" s="14"/>
      <c r="H155" s="14"/>
      <c r="I155" s="13"/>
      <c r="J155" s="13"/>
      <c r="K155" s="15"/>
      <c r="L155" s="16"/>
      <c r="N155" s="17"/>
      <c r="O155" s="18"/>
      <c r="P155" s="17"/>
    </row>
    <row r="156" spans="1:17" x14ac:dyDescent="0.25">
      <c r="A156" s="13"/>
      <c r="B156" s="14"/>
      <c r="C156" s="14"/>
      <c r="D156" s="14"/>
      <c r="E156" s="13"/>
      <c r="F156" s="14"/>
      <c r="G156" s="14"/>
      <c r="H156" s="14"/>
      <c r="I156" s="13"/>
      <c r="J156" s="13"/>
      <c r="K156" s="15"/>
      <c r="L156" s="16"/>
      <c r="N156" s="17"/>
      <c r="O156" s="18"/>
      <c r="P156" s="17"/>
    </row>
    <row r="157" spans="1:17" x14ac:dyDescent="0.25">
      <c r="A157" s="13"/>
      <c r="B157" s="14"/>
      <c r="C157" s="14"/>
      <c r="D157" s="14"/>
      <c r="E157" s="13"/>
      <c r="F157" s="14"/>
      <c r="G157" s="14"/>
      <c r="H157" s="14"/>
      <c r="I157" s="13"/>
      <c r="J157" s="13"/>
      <c r="K157" s="15"/>
      <c r="L157" s="16"/>
      <c r="N157" s="17"/>
      <c r="O157" s="18"/>
      <c r="P157" s="17"/>
    </row>
    <row r="158" spans="1:17" x14ac:dyDescent="0.25">
      <c r="A158" s="13"/>
      <c r="B158" s="14"/>
      <c r="C158" s="14"/>
      <c r="D158" s="14"/>
      <c r="E158" s="13"/>
      <c r="F158" s="14"/>
      <c r="G158" s="14"/>
      <c r="H158" s="14"/>
      <c r="I158" s="13"/>
      <c r="J158" s="13"/>
      <c r="K158" s="15"/>
      <c r="L158" s="16"/>
      <c r="N158" s="17"/>
      <c r="O158" s="18"/>
      <c r="P158" s="17"/>
    </row>
    <row r="159" spans="1:17" x14ac:dyDescent="0.25">
      <c r="A159" s="13"/>
      <c r="B159" s="14"/>
      <c r="C159" s="14"/>
      <c r="D159" s="14"/>
      <c r="E159" s="13"/>
      <c r="F159" s="14"/>
      <c r="G159" s="14"/>
      <c r="H159" s="14"/>
      <c r="I159" s="13"/>
      <c r="J159" s="13"/>
      <c r="K159" s="15"/>
      <c r="L159" s="16"/>
      <c r="N159" s="17"/>
      <c r="O159" s="18"/>
      <c r="P159" s="17"/>
    </row>
    <row r="160" spans="1:17" x14ac:dyDescent="0.25">
      <c r="A160" s="13"/>
      <c r="B160" s="14"/>
      <c r="C160" s="14"/>
      <c r="D160" s="14"/>
      <c r="E160" s="13"/>
      <c r="F160" s="14"/>
      <c r="G160" s="14"/>
      <c r="H160" s="14"/>
      <c r="I160" s="13"/>
      <c r="J160" s="13"/>
      <c r="K160" s="15"/>
      <c r="L160" s="16"/>
      <c r="N160" s="17"/>
      <c r="O160" s="18"/>
      <c r="P160" s="17"/>
    </row>
    <row r="161" spans="1:16" x14ac:dyDescent="0.25">
      <c r="A161" s="13"/>
      <c r="B161" s="14"/>
      <c r="C161" s="14"/>
      <c r="D161" s="14"/>
      <c r="E161" s="13"/>
      <c r="F161" s="14"/>
      <c r="G161" s="14"/>
      <c r="H161" s="14"/>
      <c r="I161" s="13"/>
      <c r="J161" s="13"/>
      <c r="K161" s="15"/>
      <c r="L161" s="16"/>
      <c r="N161" s="17"/>
      <c r="O161" s="18"/>
      <c r="P161" s="17"/>
    </row>
    <row r="162" spans="1:16" x14ac:dyDescent="0.25">
      <c r="A162" s="13"/>
      <c r="B162" s="14"/>
      <c r="C162" s="14"/>
      <c r="D162" s="14"/>
      <c r="E162" s="13"/>
      <c r="F162" s="14"/>
      <c r="G162" s="14"/>
      <c r="H162" s="14"/>
      <c r="I162" s="13"/>
      <c r="J162" s="13"/>
      <c r="K162" s="15"/>
      <c r="L162" s="16"/>
      <c r="N162" s="17"/>
      <c r="O162" s="18"/>
      <c r="P162" s="17"/>
    </row>
    <row r="163" spans="1:16" x14ac:dyDescent="0.25">
      <c r="A163" s="13"/>
      <c r="B163" s="14"/>
      <c r="C163" s="14"/>
      <c r="D163" s="14"/>
      <c r="E163" s="13"/>
      <c r="F163" s="14"/>
      <c r="G163" s="14"/>
      <c r="H163" s="14"/>
      <c r="I163" s="13"/>
      <c r="J163" s="13"/>
      <c r="K163" s="15"/>
      <c r="L163" s="16"/>
      <c r="N163" s="17"/>
      <c r="O163" s="18"/>
      <c r="P163" s="17"/>
    </row>
    <row r="164" spans="1:16" x14ac:dyDescent="0.25">
      <c r="A164" s="13"/>
      <c r="B164" s="14"/>
      <c r="C164" s="14"/>
      <c r="D164" s="14"/>
      <c r="E164" s="13"/>
      <c r="F164" s="14"/>
      <c r="G164" s="14"/>
      <c r="H164" s="14"/>
      <c r="I164" s="13"/>
      <c r="J164" s="13"/>
      <c r="K164" s="15"/>
      <c r="L164" s="16"/>
      <c r="N164" s="17"/>
      <c r="O164" s="18"/>
      <c r="P164" s="17"/>
    </row>
    <row r="165" spans="1:16" x14ac:dyDescent="0.25">
      <c r="A165" s="13"/>
      <c r="B165" s="14"/>
      <c r="C165" s="14"/>
      <c r="D165" s="14"/>
      <c r="E165" s="13"/>
      <c r="F165" s="14"/>
      <c r="G165" s="14"/>
      <c r="H165" s="14"/>
      <c r="I165" s="13"/>
      <c r="J165" s="13"/>
      <c r="K165" s="15"/>
      <c r="L165" s="16"/>
      <c r="N165" s="17"/>
      <c r="O165" s="18"/>
      <c r="P165" s="17"/>
    </row>
    <row r="166" spans="1:16" x14ac:dyDescent="0.25">
      <c r="A166" s="13"/>
      <c r="B166" s="14"/>
      <c r="C166" s="14"/>
      <c r="D166" s="14"/>
      <c r="E166" s="13"/>
      <c r="F166" s="14"/>
      <c r="G166" s="14"/>
      <c r="H166" s="14"/>
      <c r="I166" s="13"/>
      <c r="J166" s="13"/>
      <c r="K166" s="15"/>
      <c r="L166" s="16"/>
      <c r="N166" s="17"/>
      <c r="O166" s="18"/>
      <c r="P166" s="17"/>
    </row>
    <row r="167" spans="1:16" x14ac:dyDescent="0.25">
      <c r="A167" s="13"/>
      <c r="B167" s="14"/>
      <c r="C167" s="14"/>
      <c r="D167" s="14"/>
      <c r="E167" s="13"/>
      <c r="F167" s="14"/>
      <c r="G167" s="14"/>
      <c r="H167" s="14"/>
      <c r="I167" s="13"/>
      <c r="J167" s="13"/>
      <c r="K167" s="15"/>
      <c r="L167" s="16"/>
      <c r="N167" s="17"/>
      <c r="O167" s="18"/>
      <c r="P167" s="17"/>
    </row>
    <row r="168" spans="1:16" x14ac:dyDescent="0.25">
      <c r="A168" s="13"/>
      <c r="B168" s="14"/>
      <c r="C168" s="14"/>
      <c r="D168" s="14"/>
      <c r="E168" s="13"/>
      <c r="F168" s="14"/>
      <c r="G168" s="14"/>
      <c r="H168" s="14"/>
      <c r="I168" s="13"/>
      <c r="J168" s="13"/>
      <c r="K168" s="15"/>
      <c r="L168" s="16"/>
      <c r="N168" s="17"/>
      <c r="O168" s="18"/>
      <c r="P168" s="17"/>
    </row>
    <row r="169" spans="1:16" x14ac:dyDescent="0.25">
      <c r="A169" s="13"/>
      <c r="B169" s="14"/>
      <c r="C169" s="14"/>
      <c r="D169" s="14"/>
      <c r="E169" s="13"/>
      <c r="F169" s="14"/>
      <c r="G169" s="14"/>
      <c r="H169" s="14"/>
      <c r="I169" s="13"/>
      <c r="J169" s="13"/>
      <c r="K169" s="15"/>
      <c r="L169" s="16"/>
      <c r="N169" s="9"/>
      <c r="O169" s="18"/>
      <c r="P169" s="9"/>
    </row>
    <row r="170" spans="1:16" x14ac:dyDescent="0.25">
      <c r="A170" s="13"/>
      <c r="B170" s="14"/>
      <c r="C170" s="14"/>
      <c r="D170" s="14"/>
      <c r="E170" s="13"/>
      <c r="F170" s="14"/>
      <c r="G170" s="14"/>
      <c r="H170" s="14"/>
      <c r="I170" s="13"/>
      <c r="J170" s="13"/>
      <c r="K170" s="15"/>
      <c r="L170" s="16"/>
      <c r="N170" s="9"/>
      <c r="O170" s="18"/>
      <c r="P170" s="9"/>
    </row>
    <row r="171" spans="1:16" x14ac:dyDescent="0.25">
      <c r="A171" s="13"/>
      <c r="B171" s="14"/>
      <c r="C171" s="14"/>
      <c r="D171" s="14"/>
      <c r="E171" s="13"/>
      <c r="F171" s="14"/>
      <c r="G171" s="14"/>
      <c r="H171" s="14"/>
      <c r="I171" s="13"/>
      <c r="J171" s="13"/>
      <c r="K171" s="15"/>
      <c r="L171" s="16"/>
      <c r="N171" s="9"/>
      <c r="O171" s="10"/>
      <c r="P171" s="9"/>
    </row>
    <row r="172" spans="1:16" x14ac:dyDescent="0.25">
      <c r="A172" s="13"/>
      <c r="B172" s="14"/>
      <c r="C172" s="14"/>
      <c r="D172" s="14"/>
      <c r="E172" s="13"/>
      <c r="F172" s="14"/>
      <c r="G172" s="14"/>
      <c r="H172" s="14"/>
      <c r="I172" s="13"/>
      <c r="J172" s="13"/>
      <c r="K172" s="15"/>
      <c r="L172" s="16"/>
      <c r="N172" s="9"/>
      <c r="O172" s="10"/>
      <c r="P172" s="9"/>
    </row>
    <row r="173" spans="1:16" x14ac:dyDescent="0.25">
      <c r="A173" s="13"/>
      <c r="B173" s="14"/>
      <c r="C173" s="14"/>
      <c r="D173" s="14"/>
      <c r="E173" s="13"/>
      <c r="F173" s="14"/>
      <c r="G173" s="14"/>
      <c r="H173" s="14"/>
      <c r="I173" s="13"/>
      <c r="J173" s="13"/>
      <c r="K173" s="15"/>
      <c r="L173" s="16"/>
      <c r="N173" s="9"/>
      <c r="O173" s="10"/>
      <c r="P173" s="9"/>
    </row>
    <row r="174" spans="1:16" x14ac:dyDescent="0.25">
      <c r="A174" s="13"/>
      <c r="B174" s="14"/>
      <c r="C174" s="14"/>
      <c r="D174" s="14"/>
      <c r="E174" s="13"/>
      <c r="F174" s="14"/>
      <c r="G174" s="14"/>
      <c r="H174" s="14"/>
      <c r="I174" s="13"/>
      <c r="J174" s="13"/>
      <c r="K174" s="15"/>
      <c r="L174" s="16"/>
      <c r="N174" s="9"/>
      <c r="O174" s="10"/>
      <c r="P174" s="9"/>
    </row>
    <row r="175" spans="1:16" x14ac:dyDescent="0.25">
      <c r="A175" s="13"/>
      <c r="B175" s="14"/>
      <c r="C175" s="14"/>
      <c r="D175" s="14"/>
      <c r="E175" s="13"/>
      <c r="F175" s="14"/>
      <c r="G175" s="14"/>
      <c r="H175" s="14"/>
      <c r="I175" s="13"/>
      <c r="J175" s="13"/>
      <c r="K175" s="15"/>
      <c r="L175" s="16"/>
      <c r="N175" s="9"/>
      <c r="O175" s="10"/>
      <c r="P175" s="9"/>
    </row>
    <row r="176" spans="1:16" x14ac:dyDescent="0.25">
      <c r="A176" s="13"/>
      <c r="B176" s="14"/>
      <c r="C176" s="14"/>
      <c r="D176" s="14"/>
      <c r="E176" s="13"/>
      <c r="F176" s="14"/>
      <c r="G176" s="14"/>
      <c r="H176" s="14"/>
      <c r="I176" s="13"/>
      <c r="J176" s="13"/>
      <c r="K176" s="15"/>
      <c r="L176" s="16"/>
      <c r="N176" s="9"/>
      <c r="O176" s="10"/>
      <c r="P176" s="9"/>
    </row>
    <row r="177" spans="1:16" x14ac:dyDescent="0.25">
      <c r="A177" s="13"/>
      <c r="B177" s="14"/>
      <c r="C177" s="14"/>
      <c r="D177" s="14"/>
      <c r="E177" s="13"/>
      <c r="F177" s="14"/>
      <c r="G177" s="14"/>
      <c r="H177" s="14"/>
      <c r="I177" s="13"/>
      <c r="J177" s="13"/>
      <c r="K177" s="15"/>
      <c r="L177" s="16"/>
      <c r="N177" s="9"/>
      <c r="O177" s="10"/>
      <c r="P177" s="9"/>
    </row>
    <row r="178" spans="1:16" x14ac:dyDescent="0.25">
      <c r="A178" s="13"/>
      <c r="B178" s="14"/>
      <c r="C178" s="14"/>
      <c r="D178" s="14"/>
      <c r="E178" s="13"/>
      <c r="F178" s="14"/>
      <c r="G178" s="14"/>
      <c r="H178" s="14"/>
      <c r="I178" s="13"/>
      <c r="J178" s="13"/>
      <c r="K178" s="15"/>
      <c r="L178" s="16"/>
      <c r="N178" s="9"/>
      <c r="O178" s="10"/>
      <c r="P178" s="9"/>
    </row>
    <row r="179" spans="1:16" x14ac:dyDescent="0.25">
      <c r="A179" s="13"/>
      <c r="B179" s="14"/>
      <c r="C179" s="14"/>
      <c r="D179" s="14"/>
      <c r="E179" s="13"/>
      <c r="F179" s="14"/>
      <c r="G179" s="14"/>
      <c r="H179" s="14"/>
      <c r="I179" s="13"/>
      <c r="J179" s="13"/>
      <c r="K179" s="15"/>
      <c r="L179" s="16"/>
      <c r="N179" s="9"/>
      <c r="O179" s="10"/>
      <c r="P179" s="9"/>
    </row>
    <row r="180" spans="1:16" x14ac:dyDescent="0.25">
      <c r="A180" s="13"/>
      <c r="B180" s="14"/>
      <c r="C180" s="14"/>
      <c r="D180" s="14"/>
      <c r="E180" s="13"/>
      <c r="F180" s="14"/>
      <c r="G180" s="14"/>
      <c r="H180" s="14"/>
      <c r="I180" s="13"/>
      <c r="J180" s="13"/>
      <c r="K180" s="15"/>
      <c r="L180" s="16"/>
      <c r="N180" s="11"/>
      <c r="O180" s="12"/>
      <c r="P180" s="11"/>
    </row>
    <row r="181" spans="1:16" x14ac:dyDescent="0.25">
      <c r="A181" s="13"/>
      <c r="B181" s="14"/>
      <c r="C181" s="14"/>
      <c r="D181" s="14"/>
      <c r="E181" s="13"/>
      <c r="F181" s="14"/>
      <c r="G181" s="14"/>
      <c r="H181" s="14"/>
      <c r="I181" s="13"/>
      <c r="J181" s="13"/>
      <c r="K181" s="15"/>
      <c r="L181" s="16"/>
      <c r="N181" s="11"/>
      <c r="O181" s="12"/>
      <c r="P181" s="11"/>
    </row>
    <row r="182" spans="1:16" x14ac:dyDescent="0.25">
      <c r="A182" s="13"/>
      <c r="B182" s="14"/>
      <c r="C182" s="14"/>
      <c r="D182" s="14"/>
      <c r="E182" s="13"/>
      <c r="F182" s="14"/>
      <c r="G182" s="14"/>
      <c r="H182" s="14"/>
      <c r="I182" s="13"/>
      <c r="J182" s="13"/>
      <c r="K182" s="15"/>
      <c r="L182" s="16"/>
      <c r="N182" s="11"/>
      <c r="O182" s="12"/>
      <c r="P182" s="11"/>
    </row>
    <row r="183" spans="1:16" x14ac:dyDescent="0.25">
      <c r="N183" s="11"/>
      <c r="O183" s="12"/>
      <c r="P183" s="11"/>
    </row>
    <row r="184" spans="1:16" x14ac:dyDescent="0.25">
      <c r="N184" s="5"/>
      <c r="O184" s="3"/>
      <c r="P184" s="5"/>
    </row>
    <row r="185" spans="1:16" x14ac:dyDescent="0.25">
      <c r="N185" s="5"/>
      <c r="O185" s="3"/>
      <c r="P185" s="5"/>
    </row>
    <row r="186" spans="1:16" x14ac:dyDescent="0.25">
      <c r="N186" s="5"/>
      <c r="O186" s="3"/>
      <c r="P186" s="5"/>
    </row>
    <row r="187" spans="1:16" x14ac:dyDescent="0.25">
      <c r="N187" s="5"/>
      <c r="O187" s="3"/>
      <c r="P187" s="5"/>
    </row>
    <row r="188" spans="1:16" x14ac:dyDescent="0.25">
      <c r="N188" s="9"/>
      <c r="O188" s="10"/>
      <c r="P188" s="9"/>
    </row>
    <row r="189" spans="1:16" x14ac:dyDescent="0.25">
      <c r="N189" s="9"/>
      <c r="O189" s="10"/>
      <c r="P189" s="9"/>
    </row>
  </sheetData>
  <mergeCells count="20">
    <mergeCell ref="A1:L1"/>
    <mergeCell ref="A2:L2"/>
    <mergeCell ref="A3:L3"/>
    <mergeCell ref="A5:L5"/>
    <mergeCell ref="A6:F6"/>
    <mergeCell ref="G6:J6"/>
    <mergeCell ref="N6:Q6"/>
    <mergeCell ref="A7:F7"/>
    <mergeCell ref="G7:J7"/>
    <mergeCell ref="A8:F11"/>
    <mergeCell ref="G8:J8"/>
    <mergeCell ref="N8:R10"/>
    <mergeCell ref="G9:J9"/>
    <mergeCell ref="G10:J10"/>
    <mergeCell ref="G11:J11"/>
    <mergeCell ref="A12:B13"/>
    <mergeCell ref="C12:E12"/>
    <mergeCell ref="C13:E13"/>
    <mergeCell ref="A152:B152"/>
    <mergeCell ref="K9:K10"/>
  </mergeCells>
  <pageMargins left="0.59055118110236227" right="0" top="0" bottom="0" header="0" footer="0"/>
  <pageSetup paperSize="9" scale="5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3"/>
  <sheetViews>
    <sheetView workbookViewId="0">
      <pane ySplit="15" topLeftCell="A16" activePane="bottomLeft" state="frozen"/>
      <selection pane="bottomLeft" activeCell="G15" sqref="G15"/>
    </sheetView>
  </sheetViews>
  <sheetFormatPr defaultRowHeight="15" x14ac:dyDescent="0.25"/>
  <cols>
    <col min="1" max="1" width="4.85546875" style="13" customWidth="1"/>
    <col min="2" max="2" width="13.140625" style="14" customWidth="1"/>
    <col min="3" max="4" width="10.5703125" style="14" customWidth="1"/>
    <col min="5" max="5" width="10.5703125" style="13" customWidth="1"/>
    <col min="6" max="8" width="9.7109375" style="14" customWidth="1"/>
    <col min="9" max="9" width="9.7109375" style="13" customWidth="1"/>
    <col min="10" max="10" width="10.5703125" style="13" customWidth="1"/>
    <col min="11" max="11" width="11.7109375" style="15" customWidth="1"/>
    <col min="12" max="12" width="11.85546875" style="16" customWidth="1"/>
    <col min="13" max="13" width="11.7109375" style="19" customWidth="1"/>
    <col min="14" max="14" width="10.85546875" style="11" customWidth="1"/>
    <col min="15" max="15" width="10.85546875" style="12" customWidth="1"/>
    <col min="16" max="16" width="9.140625" style="11"/>
    <col min="17" max="16384" width="9.140625" style="14"/>
  </cols>
  <sheetData>
    <row r="1" spans="1:18" ht="20.25" x14ac:dyDescent="0.3">
      <c r="A1" s="160" t="s">
        <v>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45"/>
      <c r="N1" s="95"/>
    </row>
    <row r="2" spans="1:18" ht="18.75" customHeight="1" x14ac:dyDescent="0.25">
      <c r="A2" s="162" t="s">
        <v>16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59"/>
      <c r="N2" s="78"/>
      <c r="O2" s="79"/>
      <c r="P2" s="80"/>
      <c r="Q2" s="106"/>
    </row>
    <row r="3" spans="1:18" ht="18.75" customHeight="1" x14ac:dyDescent="0.25">
      <c r="A3" s="163" t="s">
        <v>42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59"/>
      <c r="N3" s="46"/>
    </row>
    <row r="4" spans="1:18" ht="14.25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96"/>
      <c r="M4" s="59"/>
      <c r="N4" s="46"/>
    </row>
    <row r="5" spans="1:18" ht="15" customHeight="1" x14ac:dyDescent="0.25">
      <c r="A5" s="164" t="s">
        <v>9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49"/>
      <c r="N5" s="82"/>
      <c r="O5" s="107"/>
    </row>
    <row r="6" spans="1:18" ht="15" customHeight="1" x14ac:dyDescent="0.25">
      <c r="A6" s="166" t="s">
        <v>4</v>
      </c>
      <c r="B6" s="166"/>
      <c r="C6" s="166"/>
      <c r="D6" s="166"/>
      <c r="E6" s="166"/>
      <c r="F6" s="166"/>
      <c r="G6" s="167" t="s">
        <v>5</v>
      </c>
      <c r="H6" s="168"/>
      <c r="I6" s="168"/>
      <c r="J6" s="169"/>
      <c r="K6" s="50" t="s">
        <v>23</v>
      </c>
      <c r="L6" s="50" t="s">
        <v>34</v>
      </c>
      <c r="M6" s="49"/>
      <c r="N6" s="146" t="s">
        <v>12</v>
      </c>
      <c r="O6" s="146"/>
      <c r="P6" s="146"/>
      <c r="Q6" s="146"/>
    </row>
    <row r="7" spans="1:18" ht="16.5" customHeight="1" x14ac:dyDescent="0.25">
      <c r="A7" s="143" t="s">
        <v>14</v>
      </c>
      <c r="B7" s="143"/>
      <c r="C7" s="143"/>
      <c r="D7" s="143"/>
      <c r="E7" s="143"/>
      <c r="F7" s="143"/>
      <c r="G7" s="147" t="s">
        <v>15</v>
      </c>
      <c r="H7" s="148"/>
      <c r="I7" s="148"/>
      <c r="J7" s="149"/>
      <c r="K7" s="43">
        <v>102.788</v>
      </c>
      <c r="L7" s="42">
        <v>7235.2999999999984</v>
      </c>
      <c r="M7" s="49"/>
      <c r="N7" s="97"/>
    </row>
    <row r="8" spans="1:18" ht="16.5" customHeight="1" x14ac:dyDescent="0.25">
      <c r="A8" s="150" t="s">
        <v>6</v>
      </c>
      <c r="B8" s="151"/>
      <c r="C8" s="151"/>
      <c r="D8" s="151"/>
      <c r="E8" s="151"/>
      <c r="F8" s="152"/>
      <c r="G8" s="147" t="s">
        <v>44</v>
      </c>
      <c r="H8" s="148"/>
      <c r="I8" s="148"/>
      <c r="J8" s="149"/>
      <c r="K8" s="43">
        <v>66.653639999999982</v>
      </c>
      <c r="L8" s="42">
        <v>5607.0999999999985</v>
      </c>
      <c r="N8" s="159" t="s">
        <v>24</v>
      </c>
      <c r="O8" s="159"/>
      <c r="P8" s="159"/>
      <c r="Q8" s="159"/>
      <c r="R8" s="159"/>
    </row>
    <row r="9" spans="1:18" ht="16.5" customHeight="1" x14ac:dyDescent="0.25">
      <c r="A9" s="153"/>
      <c r="B9" s="154"/>
      <c r="C9" s="154"/>
      <c r="D9" s="154"/>
      <c r="E9" s="154"/>
      <c r="F9" s="155"/>
      <c r="G9" s="147" t="s">
        <v>46</v>
      </c>
      <c r="H9" s="148"/>
      <c r="I9" s="148"/>
      <c r="J9" s="149"/>
      <c r="K9" s="43">
        <v>36.69942857142857</v>
      </c>
      <c r="L9" s="42">
        <v>1427.2</v>
      </c>
      <c r="M9" s="49"/>
      <c r="N9" s="159"/>
      <c r="O9" s="159"/>
      <c r="P9" s="159"/>
      <c r="Q9" s="159"/>
      <c r="R9" s="159"/>
    </row>
    <row r="10" spans="1:18" ht="16.5" customHeight="1" x14ac:dyDescent="0.25">
      <c r="A10" s="153"/>
      <c r="B10" s="154"/>
      <c r="C10" s="154"/>
      <c r="D10" s="154"/>
      <c r="E10" s="154"/>
      <c r="F10" s="155"/>
      <c r="G10" s="147" t="s">
        <v>45</v>
      </c>
      <c r="H10" s="148"/>
      <c r="I10" s="148"/>
      <c r="J10" s="149"/>
      <c r="K10" s="43">
        <v>1.8680000000000001</v>
      </c>
      <c r="L10" s="42">
        <v>201</v>
      </c>
      <c r="M10" s="49"/>
      <c r="N10" s="159"/>
      <c r="O10" s="159"/>
      <c r="P10" s="159"/>
      <c r="Q10" s="159"/>
      <c r="R10" s="159"/>
    </row>
    <row r="11" spans="1:18" ht="16.5" customHeight="1" x14ac:dyDescent="0.25">
      <c r="A11" s="156"/>
      <c r="B11" s="157"/>
      <c r="C11" s="157"/>
      <c r="D11" s="157"/>
      <c r="E11" s="157"/>
      <c r="F11" s="158"/>
      <c r="G11" s="143" t="s">
        <v>11</v>
      </c>
      <c r="H11" s="143"/>
      <c r="I11" s="143"/>
      <c r="J11" s="143"/>
      <c r="K11" s="43">
        <v>0</v>
      </c>
      <c r="L11" s="42"/>
      <c r="M11" s="49"/>
      <c r="N11" s="14"/>
      <c r="O11" s="14"/>
      <c r="P11" s="14"/>
    </row>
    <row r="12" spans="1:18" ht="15.75" hidden="1" customHeight="1" x14ac:dyDescent="0.25">
      <c r="A12" s="173"/>
      <c r="B12" s="174"/>
      <c r="C12" s="142" t="s">
        <v>22</v>
      </c>
      <c r="D12" s="142"/>
      <c r="E12" s="142"/>
      <c r="F12" s="51" t="s">
        <v>36</v>
      </c>
      <c r="G12" s="51"/>
      <c r="M12" s="49"/>
      <c r="N12" s="97"/>
      <c r="O12" s="108"/>
    </row>
    <row r="13" spans="1:18" ht="15.75" hidden="1" customHeight="1" x14ac:dyDescent="0.25">
      <c r="A13" s="175"/>
      <c r="B13" s="176"/>
      <c r="C13" s="143" t="s">
        <v>22</v>
      </c>
      <c r="D13" s="143"/>
      <c r="E13" s="143"/>
      <c r="F13" s="53" t="s">
        <v>37</v>
      </c>
      <c r="G13" s="53"/>
      <c r="H13" s="51"/>
      <c r="I13" s="51"/>
      <c r="J13" s="51"/>
      <c r="K13" s="51"/>
      <c r="L13" s="51"/>
      <c r="M13" s="49"/>
      <c r="N13" s="97"/>
      <c r="O13" s="108"/>
    </row>
    <row r="14" spans="1:18" x14ac:dyDescent="0.25">
      <c r="A14" s="103"/>
      <c r="B14" s="103"/>
      <c r="C14" s="103"/>
      <c r="D14" s="103"/>
      <c r="E14" s="103"/>
      <c r="F14" s="48"/>
      <c r="G14" s="48"/>
      <c r="H14" s="48"/>
      <c r="I14" s="48"/>
      <c r="J14" s="48"/>
      <c r="K14" s="52"/>
      <c r="L14" s="109"/>
      <c r="M14" s="49"/>
    </row>
    <row r="15" spans="1:18" ht="46.5" customHeight="1" x14ac:dyDescent="0.25">
      <c r="A15" s="26" t="s">
        <v>0</v>
      </c>
      <c r="B15" s="27" t="s">
        <v>1</v>
      </c>
      <c r="C15" s="28" t="s">
        <v>18</v>
      </c>
      <c r="D15" s="28" t="s">
        <v>19</v>
      </c>
      <c r="E15" s="26" t="s">
        <v>2</v>
      </c>
      <c r="F15" s="29" t="s">
        <v>39</v>
      </c>
      <c r="G15" s="29" t="s">
        <v>40</v>
      </c>
      <c r="H15" s="29" t="s">
        <v>20</v>
      </c>
      <c r="I15" s="29" t="s">
        <v>17</v>
      </c>
      <c r="J15" s="30" t="s">
        <v>30</v>
      </c>
      <c r="K15" s="31" t="s">
        <v>7</v>
      </c>
      <c r="L15" s="32" t="s">
        <v>13</v>
      </c>
      <c r="M15" s="62"/>
      <c r="N15" s="63"/>
      <c r="O15" s="110"/>
      <c r="P15" s="111"/>
    </row>
    <row r="16" spans="1:18" x14ac:dyDescent="0.25">
      <c r="A16" s="33">
        <v>1</v>
      </c>
      <c r="B16" s="34">
        <v>91504425</v>
      </c>
      <c r="C16" s="35">
        <v>43731</v>
      </c>
      <c r="D16" s="35">
        <v>45191</v>
      </c>
      <c r="E16" s="36">
        <v>45.2</v>
      </c>
      <c r="F16" s="37">
        <v>7.0919999999999996</v>
      </c>
      <c r="G16" s="37">
        <v>7.7169999999999996</v>
      </c>
      <c r="H16" s="38">
        <v>0.625</v>
      </c>
      <c r="I16" s="38">
        <v>0.625</v>
      </c>
      <c r="J16" s="39"/>
      <c r="K16" s="39">
        <v>0</v>
      </c>
      <c r="L16" s="40">
        <v>0.625</v>
      </c>
      <c r="M16" s="65"/>
      <c r="N16" s="54"/>
      <c r="P16" s="112"/>
    </row>
    <row r="17" spans="1:17" x14ac:dyDescent="0.25">
      <c r="A17" s="33">
        <v>2</v>
      </c>
      <c r="B17" s="34">
        <v>15705811</v>
      </c>
      <c r="C17" s="35"/>
      <c r="D17" s="35"/>
      <c r="E17" s="36">
        <v>62</v>
      </c>
      <c r="F17" s="105" t="s">
        <v>38</v>
      </c>
      <c r="G17" s="105" t="s">
        <v>38</v>
      </c>
      <c r="H17" s="68"/>
      <c r="I17" s="38"/>
      <c r="J17" s="39">
        <v>1.4885890695067272</v>
      </c>
      <c r="K17" s="39">
        <v>0</v>
      </c>
      <c r="L17" s="40">
        <v>1.4885890695067272</v>
      </c>
      <c r="M17" s="65"/>
      <c r="N17" s="54"/>
      <c r="P17" s="112"/>
      <c r="Q17" s="113"/>
    </row>
    <row r="18" spans="1:17" x14ac:dyDescent="0.25">
      <c r="A18" s="33">
        <v>3</v>
      </c>
      <c r="B18" s="34">
        <v>1564015</v>
      </c>
      <c r="C18" s="35">
        <v>43621</v>
      </c>
      <c r="D18" s="35">
        <v>45081</v>
      </c>
      <c r="E18" s="36">
        <v>72.7</v>
      </c>
      <c r="F18" s="37">
        <v>12.847</v>
      </c>
      <c r="G18" s="37">
        <v>13.59</v>
      </c>
      <c r="H18" s="38">
        <v>0.74300000000000033</v>
      </c>
      <c r="I18" s="38">
        <v>0.74300000000000033</v>
      </c>
      <c r="J18" s="39"/>
      <c r="K18" s="39">
        <v>0</v>
      </c>
      <c r="L18" s="40">
        <v>0.74300000000000033</v>
      </c>
      <c r="M18" s="65"/>
      <c r="N18" s="54"/>
      <c r="P18" s="112"/>
    </row>
    <row r="19" spans="1:17" x14ac:dyDescent="0.25">
      <c r="A19" s="33">
        <v>4</v>
      </c>
      <c r="B19" s="34">
        <v>15705532</v>
      </c>
      <c r="C19" s="35"/>
      <c r="D19" s="35"/>
      <c r="E19" s="41">
        <v>46.9</v>
      </c>
      <c r="F19" s="37">
        <v>27417</v>
      </c>
      <c r="G19" s="37">
        <v>28310</v>
      </c>
      <c r="H19" s="68"/>
      <c r="I19" s="38"/>
      <c r="J19" s="39">
        <v>1.1260456025784757</v>
      </c>
      <c r="K19" s="39">
        <v>0</v>
      </c>
      <c r="L19" s="40">
        <v>1.1260456025784757</v>
      </c>
      <c r="M19" s="65"/>
      <c r="N19" s="54"/>
      <c r="P19" s="112"/>
      <c r="Q19" s="113"/>
    </row>
    <row r="20" spans="1:17" x14ac:dyDescent="0.25">
      <c r="A20" s="69">
        <v>5</v>
      </c>
      <c r="B20" s="34">
        <v>15705673</v>
      </c>
      <c r="C20" s="35"/>
      <c r="D20" s="35"/>
      <c r="E20" s="41">
        <v>70.599999999999994</v>
      </c>
      <c r="F20" s="37">
        <v>67365</v>
      </c>
      <c r="G20" s="37">
        <v>69345</v>
      </c>
      <c r="H20" s="68"/>
      <c r="I20" s="38"/>
      <c r="J20" s="39">
        <v>1.6950707791479827</v>
      </c>
      <c r="K20" s="39">
        <v>0</v>
      </c>
      <c r="L20" s="40">
        <v>1.6950707791479827</v>
      </c>
      <c r="M20" s="65"/>
      <c r="N20" s="54"/>
      <c r="P20" s="112"/>
      <c r="Q20" s="113"/>
    </row>
    <row r="21" spans="1:17" x14ac:dyDescent="0.25">
      <c r="A21" s="33">
        <v>6</v>
      </c>
      <c r="B21" s="44" t="s">
        <v>25</v>
      </c>
      <c r="C21" s="35">
        <v>43822</v>
      </c>
      <c r="D21" s="35">
        <v>46013</v>
      </c>
      <c r="E21" s="41">
        <v>47.4</v>
      </c>
      <c r="F21" s="37">
        <v>5.2</v>
      </c>
      <c r="G21" s="37">
        <v>5.9219999999999997</v>
      </c>
      <c r="H21" s="38">
        <v>0.72199999999999953</v>
      </c>
      <c r="I21" s="38">
        <v>0.72199999999999953</v>
      </c>
      <c r="J21" s="39"/>
      <c r="K21" s="39">
        <v>0</v>
      </c>
      <c r="L21" s="40">
        <v>0.72199999999999953</v>
      </c>
      <c r="M21" s="65"/>
      <c r="N21" s="54"/>
      <c r="P21" s="112"/>
    </row>
    <row r="22" spans="1:17" x14ac:dyDescent="0.25">
      <c r="A22" s="33">
        <v>7</v>
      </c>
      <c r="B22" s="34">
        <v>18008983</v>
      </c>
      <c r="C22" s="35">
        <v>43714</v>
      </c>
      <c r="D22" s="35">
        <v>45721</v>
      </c>
      <c r="E22" s="41">
        <v>42.2</v>
      </c>
      <c r="F22" s="37">
        <v>11.866</v>
      </c>
      <c r="G22" s="37">
        <v>12.701000000000001</v>
      </c>
      <c r="H22" s="38">
        <v>0.83500000000000085</v>
      </c>
      <c r="I22" s="38">
        <v>0.83500000000000085</v>
      </c>
      <c r="J22" s="39"/>
      <c r="K22" s="39">
        <v>0</v>
      </c>
      <c r="L22" s="40">
        <v>0.83500000000000085</v>
      </c>
      <c r="M22" s="65"/>
      <c r="N22" s="54"/>
      <c r="P22" s="112"/>
    </row>
    <row r="23" spans="1:17" x14ac:dyDescent="0.25">
      <c r="A23" s="33">
        <v>8</v>
      </c>
      <c r="B23" s="34">
        <v>15705529</v>
      </c>
      <c r="C23" s="35">
        <v>43689</v>
      </c>
      <c r="D23" s="35">
        <v>45149</v>
      </c>
      <c r="E23" s="41">
        <v>41.9</v>
      </c>
      <c r="F23" s="37">
        <v>42158</v>
      </c>
      <c r="G23" s="37">
        <v>43155</v>
      </c>
      <c r="H23" s="68">
        <v>997</v>
      </c>
      <c r="I23" s="38">
        <v>0.85741999999999996</v>
      </c>
      <c r="J23" s="39"/>
      <c r="K23" s="39">
        <v>0</v>
      </c>
      <c r="L23" s="40">
        <v>0.85741999999999996</v>
      </c>
      <c r="M23" s="65"/>
      <c r="N23" s="54"/>
      <c r="P23" s="112"/>
    </row>
    <row r="24" spans="1:17" x14ac:dyDescent="0.25">
      <c r="A24" s="33">
        <v>9</v>
      </c>
      <c r="B24" s="34">
        <v>18009297</v>
      </c>
      <c r="C24" s="35">
        <v>43530</v>
      </c>
      <c r="D24" s="35">
        <v>45721</v>
      </c>
      <c r="E24" s="41">
        <v>44.8</v>
      </c>
      <c r="F24" s="37">
        <v>13.49</v>
      </c>
      <c r="G24" s="37">
        <v>14.523999999999999</v>
      </c>
      <c r="H24" s="38">
        <v>1.0339999999999989</v>
      </c>
      <c r="I24" s="38">
        <v>1.0339999999999989</v>
      </c>
      <c r="J24" s="39"/>
      <c r="K24" s="39">
        <v>0</v>
      </c>
      <c r="L24" s="40">
        <v>1.0339999999999989</v>
      </c>
      <c r="M24" s="65"/>
      <c r="N24" s="54"/>
      <c r="P24" s="112"/>
    </row>
    <row r="25" spans="1:17" x14ac:dyDescent="0.25">
      <c r="A25" s="33">
        <v>10</v>
      </c>
      <c r="B25" s="34">
        <v>15705614</v>
      </c>
      <c r="C25" s="35"/>
      <c r="D25" s="35"/>
      <c r="E25" s="41">
        <v>62.1</v>
      </c>
      <c r="F25" s="37">
        <v>22265</v>
      </c>
      <c r="G25" s="37">
        <v>23259</v>
      </c>
      <c r="H25" s="68"/>
      <c r="I25" s="38"/>
      <c r="J25" s="39">
        <v>1.490990019618835</v>
      </c>
      <c r="K25" s="39">
        <v>0</v>
      </c>
      <c r="L25" s="40">
        <v>1.490990019618835</v>
      </c>
      <c r="M25" s="65"/>
      <c r="N25" s="54"/>
      <c r="P25" s="112"/>
      <c r="Q25" s="113"/>
    </row>
    <row r="26" spans="1:17" x14ac:dyDescent="0.25">
      <c r="A26" s="33">
        <v>11</v>
      </c>
      <c r="B26" s="34">
        <v>18009390</v>
      </c>
      <c r="C26" s="35">
        <v>43530</v>
      </c>
      <c r="D26" s="35">
        <v>45721</v>
      </c>
      <c r="E26" s="41">
        <v>72.8</v>
      </c>
      <c r="F26" s="37">
        <v>12.792999999999999</v>
      </c>
      <c r="G26" s="37">
        <v>13.606999999999999</v>
      </c>
      <c r="H26" s="38">
        <v>0.81400000000000006</v>
      </c>
      <c r="I26" s="38">
        <v>0.81400000000000006</v>
      </c>
      <c r="J26" s="39"/>
      <c r="K26" s="39">
        <v>0</v>
      </c>
      <c r="L26" s="40">
        <v>0.81400000000000006</v>
      </c>
      <c r="M26" s="65"/>
      <c r="N26" s="54"/>
      <c r="P26" s="112"/>
    </row>
    <row r="27" spans="1:17" x14ac:dyDescent="0.25">
      <c r="A27" s="33">
        <v>12</v>
      </c>
      <c r="B27" s="34">
        <v>15705671</v>
      </c>
      <c r="C27" s="35">
        <v>43693</v>
      </c>
      <c r="D27" s="35">
        <v>45153</v>
      </c>
      <c r="E27" s="41">
        <v>47</v>
      </c>
      <c r="F27" s="37">
        <v>48501</v>
      </c>
      <c r="G27" s="37">
        <v>49620</v>
      </c>
      <c r="H27" s="68">
        <v>1119</v>
      </c>
      <c r="I27" s="38">
        <v>0.96233999999999997</v>
      </c>
      <c r="J27" s="39"/>
      <c r="K27" s="39">
        <v>0</v>
      </c>
      <c r="L27" s="40">
        <v>0.96233999999999997</v>
      </c>
      <c r="M27" s="65"/>
      <c r="N27" s="54"/>
      <c r="P27" s="112"/>
    </row>
    <row r="28" spans="1:17" x14ac:dyDescent="0.25">
      <c r="A28" s="33">
        <v>13</v>
      </c>
      <c r="B28" s="34">
        <v>41262618</v>
      </c>
      <c r="C28" s="35">
        <v>43719</v>
      </c>
      <c r="D28" s="35">
        <v>45910</v>
      </c>
      <c r="E28" s="41">
        <v>70.599999999999994</v>
      </c>
      <c r="F28" s="37">
        <v>12.606999999999999</v>
      </c>
      <c r="G28" s="37">
        <v>13.202999999999999</v>
      </c>
      <c r="H28" s="38">
        <v>0.59600000000000009</v>
      </c>
      <c r="I28" s="38">
        <v>0.59600000000000009</v>
      </c>
      <c r="J28" s="39"/>
      <c r="K28" s="39">
        <v>0</v>
      </c>
      <c r="L28" s="40">
        <v>0.59600000000000009</v>
      </c>
      <c r="M28" s="65"/>
      <c r="N28" s="54"/>
      <c r="P28" s="112"/>
    </row>
    <row r="29" spans="1:17" x14ac:dyDescent="0.25">
      <c r="A29" s="33">
        <v>14</v>
      </c>
      <c r="B29" s="34">
        <v>1732319</v>
      </c>
      <c r="C29" s="35">
        <v>43887</v>
      </c>
      <c r="D29" s="35">
        <v>46078</v>
      </c>
      <c r="E29" s="41">
        <v>47</v>
      </c>
      <c r="F29" s="37">
        <v>5.5270000000000001</v>
      </c>
      <c r="G29" s="37">
        <v>6.1379999999999999</v>
      </c>
      <c r="H29" s="38">
        <v>0.61099999999999977</v>
      </c>
      <c r="I29" s="38">
        <v>0.61099999999999977</v>
      </c>
      <c r="J29" s="84"/>
      <c r="K29" s="39">
        <v>0</v>
      </c>
      <c r="L29" s="40">
        <v>0.61099999999999977</v>
      </c>
      <c r="M29" s="65"/>
      <c r="N29" s="54"/>
      <c r="P29" s="112"/>
    </row>
    <row r="30" spans="1:17" x14ac:dyDescent="0.25">
      <c r="A30" s="33">
        <v>15</v>
      </c>
      <c r="B30" s="34">
        <v>18004025</v>
      </c>
      <c r="C30" s="35">
        <v>43488</v>
      </c>
      <c r="D30" s="35">
        <v>45679</v>
      </c>
      <c r="E30" s="41">
        <v>42.2</v>
      </c>
      <c r="F30" s="37">
        <v>1.774</v>
      </c>
      <c r="G30" s="37">
        <v>2.1389999999999998</v>
      </c>
      <c r="H30" s="38">
        <v>0.36499999999999977</v>
      </c>
      <c r="I30" s="38">
        <v>0.36499999999999977</v>
      </c>
      <c r="J30" s="84"/>
      <c r="K30" s="39">
        <v>0</v>
      </c>
      <c r="L30" s="40">
        <v>0.36499999999999977</v>
      </c>
      <c r="M30" s="65"/>
      <c r="N30" s="54"/>
      <c r="P30" s="112"/>
    </row>
    <row r="31" spans="1:17" x14ac:dyDescent="0.25">
      <c r="A31" s="33">
        <v>16</v>
      </c>
      <c r="B31" s="34">
        <v>19000535</v>
      </c>
      <c r="C31" s="35">
        <v>43677</v>
      </c>
      <c r="D31" s="35">
        <v>45868</v>
      </c>
      <c r="E31" s="41">
        <v>42.8</v>
      </c>
      <c r="F31" s="37">
        <v>10.218</v>
      </c>
      <c r="G31" s="37">
        <v>10.951000000000001</v>
      </c>
      <c r="H31" s="38">
        <v>0.73300000000000054</v>
      </c>
      <c r="I31" s="38">
        <v>0.73300000000000054</v>
      </c>
      <c r="J31" s="39"/>
      <c r="K31" s="39">
        <v>0</v>
      </c>
      <c r="L31" s="40">
        <v>0.73300000000000054</v>
      </c>
      <c r="M31" s="65"/>
      <c r="N31" s="54"/>
      <c r="P31" s="112"/>
    </row>
    <row r="32" spans="1:17" x14ac:dyDescent="0.25">
      <c r="A32" s="33">
        <v>17</v>
      </c>
      <c r="B32" s="34">
        <v>15705659</v>
      </c>
      <c r="C32" s="35">
        <v>43719</v>
      </c>
      <c r="D32" s="35">
        <v>45179</v>
      </c>
      <c r="E32" s="41">
        <v>45.8</v>
      </c>
      <c r="F32" s="37">
        <v>13573</v>
      </c>
      <c r="G32" s="37">
        <v>14257</v>
      </c>
      <c r="H32" s="68">
        <v>684</v>
      </c>
      <c r="I32" s="38">
        <v>0.58823999999999999</v>
      </c>
      <c r="J32" s="39"/>
      <c r="K32" s="39">
        <v>0</v>
      </c>
      <c r="L32" s="40">
        <v>0.58823999999999999</v>
      </c>
      <c r="M32" s="65"/>
      <c r="N32" s="54"/>
      <c r="P32" s="112"/>
    </row>
    <row r="33" spans="1:17" x14ac:dyDescent="0.25">
      <c r="A33" s="33">
        <v>18</v>
      </c>
      <c r="B33" s="34">
        <v>15708273</v>
      </c>
      <c r="C33" s="35">
        <v>43697</v>
      </c>
      <c r="D33" s="35">
        <v>45158</v>
      </c>
      <c r="E33" s="41">
        <v>60.6</v>
      </c>
      <c r="F33" s="37">
        <v>51051</v>
      </c>
      <c r="G33" s="37">
        <v>51958</v>
      </c>
      <c r="H33" s="68">
        <v>907</v>
      </c>
      <c r="I33" s="38">
        <v>0.78001999999999994</v>
      </c>
      <c r="J33" s="39"/>
      <c r="K33" s="39">
        <v>0</v>
      </c>
      <c r="L33" s="40">
        <v>0.78001999999999994</v>
      </c>
      <c r="M33" s="65"/>
      <c r="N33" s="54"/>
      <c r="P33" s="112"/>
    </row>
    <row r="34" spans="1:17" x14ac:dyDescent="0.25">
      <c r="A34" s="33">
        <v>19</v>
      </c>
      <c r="B34" s="67">
        <v>18008964</v>
      </c>
      <c r="C34" s="35">
        <v>43530</v>
      </c>
      <c r="D34" s="35">
        <v>45721</v>
      </c>
      <c r="E34" s="41">
        <v>71.599999999999994</v>
      </c>
      <c r="F34" s="37">
        <v>8.5310000000000006</v>
      </c>
      <c r="G34" s="37">
        <v>9.2089999999999996</v>
      </c>
      <c r="H34" s="38">
        <v>0.67799999999999905</v>
      </c>
      <c r="I34" s="38">
        <v>0.67799999999999905</v>
      </c>
      <c r="J34" s="39"/>
      <c r="K34" s="39">
        <v>0</v>
      </c>
      <c r="L34" s="40">
        <v>0.67799999999999905</v>
      </c>
      <c r="M34" s="65"/>
      <c r="N34" s="54"/>
      <c r="P34" s="112"/>
    </row>
    <row r="35" spans="1:17" x14ac:dyDescent="0.25">
      <c r="A35" s="33">
        <v>20</v>
      </c>
      <c r="B35" s="67">
        <v>15705665</v>
      </c>
      <c r="C35" s="35">
        <v>43685</v>
      </c>
      <c r="D35" s="35">
        <v>45145</v>
      </c>
      <c r="E35" s="41">
        <v>46.3</v>
      </c>
      <c r="F35" s="37">
        <v>23752</v>
      </c>
      <c r="G35" s="37">
        <v>24556</v>
      </c>
      <c r="H35" s="68">
        <v>804</v>
      </c>
      <c r="I35" s="38">
        <v>0.69143999999999994</v>
      </c>
      <c r="J35" s="39"/>
      <c r="K35" s="39">
        <v>0</v>
      </c>
      <c r="L35" s="40">
        <v>0.69143999999999994</v>
      </c>
      <c r="M35" s="65"/>
      <c r="N35" s="54"/>
      <c r="P35" s="112"/>
    </row>
    <row r="36" spans="1:17" x14ac:dyDescent="0.25">
      <c r="A36" s="33">
        <v>21</v>
      </c>
      <c r="B36" s="67">
        <v>15708400</v>
      </c>
      <c r="C36" s="35">
        <v>43713</v>
      </c>
      <c r="D36" s="35">
        <v>45173</v>
      </c>
      <c r="E36" s="41">
        <v>70.099999999999994</v>
      </c>
      <c r="F36" s="41">
        <v>17871</v>
      </c>
      <c r="G36" s="41">
        <v>18608</v>
      </c>
      <c r="H36" s="68">
        <v>737</v>
      </c>
      <c r="I36" s="38">
        <v>0.63381999999999994</v>
      </c>
      <c r="J36" s="39"/>
      <c r="K36" s="39">
        <v>0</v>
      </c>
      <c r="L36" s="40">
        <v>0.63381999999999994</v>
      </c>
      <c r="M36" s="65"/>
      <c r="N36" s="54"/>
      <c r="P36" s="112"/>
    </row>
    <row r="37" spans="1:17" x14ac:dyDescent="0.25">
      <c r="A37" s="33">
        <v>22</v>
      </c>
      <c r="B37" s="67">
        <v>15705816</v>
      </c>
      <c r="C37" s="35">
        <v>43698</v>
      </c>
      <c r="D37" s="35">
        <v>45158</v>
      </c>
      <c r="E37" s="41">
        <v>48.1</v>
      </c>
      <c r="F37" s="41">
        <v>16479</v>
      </c>
      <c r="G37" s="41">
        <v>16868</v>
      </c>
      <c r="H37" s="68">
        <v>389</v>
      </c>
      <c r="I37" s="38">
        <v>0.33454</v>
      </c>
      <c r="J37" s="39"/>
      <c r="K37" s="39">
        <v>0</v>
      </c>
      <c r="L37" s="40">
        <v>0.33454</v>
      </c>
      <c r="M37" s="65"/>
      <c r="N37" s="54"/>
      <c r="P37" s="112"/>
    </row>
    <row r="38" spans="1:17" x14ac:dyDescent="0.25">
      <c r="A38" s="33">
        <v>23</v>
      </c>
      <c r="B38" s="67">
        <v>15705524</v>
      </c>
      <c r="C38" s="35">
        <v>43699</v>
      </c>
      <c r="D38" s="35">
        <v>45890</v>
      </c>
      <c r="E38" s="41">
        <v>42</v>
      </c>
      <c r="F38" s="41">
        <v>12.606</v>
      </c>
      <c r="G38" s="41">
        <v>13.435</v>
      </c>
      <c r="H38" s="38">
        <v>0.82900000000000063</v>
      </c>
      <c r="I38" s="38">
        <v>0.82900000000000063</v>
      </c>
      <c r="J38" s="39"/>
      <c r="K38" s="39">
        <v>0</v>
      </c>
      <c r="L38" s="40">
        <v>0.82900000000000063</v>
      </c>
      <c r="M38" s="65"/>
      <c r="N38" s="54"/>
      <c r="P38" s="112"/>
    </row>
    <row r="39" spans="1:17" x14ac:dyDescent="0.25">
      <c r="A39" s="33">
        <v>24</v>
      </c>
      <c r="B39" s="67">
        <v>41260318</v>
      </c>
      <c r="C39" s="35">
        <v>43719</v>
      </c>
      <c r="D39" s="35">
        <v>45910</v>
      </c>
      <c r="E39" s="41">
        <v>41.4</v>
      </c>
      <c r="F39" s="41">
        <v>7.82</v>
      </c>
      <c r="G39" s="41">
        <v>8.3460000000000001</v>
      </c>
      <c r="H39" s="38">
        <v>0.5259999999999998</v>
      </c>
      <c r="I39" s="38">
        <v>0.5259999999999998</v>
      </c>
      <c r="J39" s="39"/>
      <c r="K39" s="39">
        <v>0</v>
      </c>
      <c r="L39" s="40">
        <v>0.5259999999999998</v>
      </c>
      <c r="M39" s="65"/>
      <c r="N39" s="54"/>
      <c r="P39" s="112"/>
    </row>
    <row r="40" spans="1:17" x14ac:dyDescent="0.25">
      <c r="A40" s="33">
        <v>25</v>
      </c>
      <c r="B40" s="34">
        <v>15705746</v>
      </c>
      <c r="C40" s="35">
        <v>43719</v>
      </c>
      <c r="D40" s="35">
        <v>45179</v>
      </c>
      <c r="E40" s="41">
        <v>45.8</v>
      </c>
      <c r="F40" s="37">
        <v>32596</v>
      </c>
      <c r="G40" s="37">
        <v>33876</v>
      </c>
      <c r="H40" s="68">
        <v>1280</v>
      </c>
      <c r="I40" s="38">
        <v>1.1008</v>
      </c>
      <c r="J40" s="39"/>
      <c r="K40" s="39">
        <v>0</v>
      </c>
      <c r="L40" s="40">
        <v>1.1008</v>
      </c>
      <c r="M40" s="65"/>
      <c r="N40" s="54"/>
      <c r="O40" s="57"/>
      <c r="P40" s="112"/>
    </row>
    <row r="41" spans="1:17" x14ac:dyDescent="0.25">
      <c r="A41" s="33">
        <v>26</v>
      </c>
      <c r="B41" s="34">
        <v>15705829</v>
      </c>
      <c r="C41" s="35"/>
      <c r="D41" s="35"/>
      <c r="E41" s="41">
        <v>60.4</v>
      </c>
      <c r="F41" s="37">
        <v>50876</v>
      </c>
      <c r="G41" s="37">
        <v>52483</v>
      </c>
      <c r="H41" s="68"/>
      <c r="I41" s="38"/>
      <c r="J41" s="39">
        <v>1.4501738677130052</v>
      </c>
      <c r="K41" s="39">
        <v>0</v>
      </c>
      <c r="L41" s="40">
        <v>1.4501738677130052</v>
      </c>
      <c r="M41" s="65"/>
      <c r="N41" s="54"/>
      <c r="P41" s="112"/>
      <c r="Q41" s="113"/>
    </row>
    <row r="42" spans="1:17" x14ac:dyDescent="0.25">
      <c r="A42" s="33">
        <v>27</v>
      </c>
      <c r="B42" s="34">
        <v>15705815</v>
      </c>
      <c r="C42" s="35">
        <v>43703</v>
      </c>
      <c r="D42" s="35">
        <v>45163</v>
      </c>
      <c r="E42" s="41">
        <v>72.099999999999994</v>
      </c>
      <c r="F42" s="37">
        <v>43923</v>
      </c>
      <c r="G42" s="37">
        <v>44874</v>
      </c>
      <c r="H42" s="68">
        <v>951</v>
      </c>
      <c r="I42" s="38">
        <v>0.81786000000000003</v>
      </c>
      <c r="J42" s="39"/>
      <c r="K42" s="39">
        <v>0</v>
      </c>
      <c r="L42" s="40">
        <v>0.81786000000000003</v>
      </c>
      <c r="M42" s="65"/>
      <c r="N42" s="54"/>
      <c r="P42" s="112"/>
    </row>
    <row r="43" spans="1:17" x14ac:dyDescent="0.25">
      <c r="A43" s="33">
        <v>28</v>
      </c>
      <c r="B43" s="34">
        <v>19000640</v>
      </c>
      <c r="C43" s="35">
        <v>43677</v>
      </c>
      <c r="D43" s="35">
        <v>45868</v>
      </c>
      <c r="E43" s="41">
        <v>46.9</v>
      </c>
      <c r="F43" s="37">
        <v>10.026</v>
      </c>
      <c r="G43" s="37">
        <v>10.811999999999999</v>
      </c>
      <c r="H43" s="38">
        <v>0.78599999999999959</v>
      </c>
      <c r="I43" s="38">
        <v>0.78599999999999959</v>
      </c>
      <c r="J43" s="39"/>
      <c r="K43" s="39">
        <v>0</v>
      </c>
      <c r="L43" s="40">
        <v>0.78599999999999959</v>
      </c>
      <c r="M43" s="65"/>
      <c r="N43" s="54"/>
      <c r="P43" s="112"/>
    </row>
    <row r="44" spans="1:17" x14ac:dyDescent="0.25">
      <c r="A44" s="33">
        <v>29</v>
      </c>
      <c r="B44" s="34">
        <v>16721754</v>
      </c>
      <c r="C44" s="35">
        <v>42768</v>
      </c>
      <c r="D44" s="35">
        <v>44228</v>
      </c>
      <c r="E44" s="41">
        <v>70</v>
      </c>
      <c r="F44" s="37">
        <v>53799</v>
      </c>
      <c r="G44" s="37">
        <v>55506</v>
      </c>
      <c r="H44" s="68">
        <v>1707</v>
      </c>
      <c r="I44" s="38">
        <v>1.4680199999999999</v>
      </c>
      <c r="J44" s="39"/>
      <c r="K44" s="39">
        <v>0</v>
      </c>
      <c r="L44" s="40">
        <v>1.4680199999999999</v>
      </c>
      <c r="M44" s="65"/>
      <c r="N44" s="54"/>
      <c r="P44" s="112"/>
    </row>
    <row r="45" spans="1:17" x14ac:dyDescent="0.25">
      <c r="A45" s="33">
        <v>30</v>
      </c>
      <c r="B45" s="34">
        <v>18009086</v>
      </c>
      <c r="C45" s="35">
        <v>43530</v>
      </c>
      <c r="D45" s="35">
        <v>45721</v>
      </c>
      <c r="E45" s="41">
        <v>47.4</v>
      </c>
      <c r="F45" s="37">
        <v>7.47</v>
      </c>
      <c r="G45" s="37">
        <v>7.9980000000000002</v>
      </c>
      <c r="H45" s="38">
        <v>0.52800000000000047</v>
      </c>
      <c r="I45" s="38">
        <v>0.52800000000000047</v>
      </c>
      <c r="J45" s="39"/>
      <c r="K45" s="39">
        <v>0</v>
      </c>
      <c r="L45" s="40">
        <v>0.52800000000000047</v>
      </c>
      <c r="M45" s="65"/>
      <c r="N45" s="54"/>
      <c r="P45" s="112"/>
    </row>
    <row r="46" spans="1:17" x14ac:dyDescent="0.25">
      <c r="A46" s="33">
        <v>31</v>
      </c>
      <c r="B46" s="34">
        <v>18009275</v>
      </c>
      <c r="C46" s="35">
        <v>43530</v>
      </c>
      <c r="D46" s="35">
        <v>45721</v>
      </c>
      <c r="E46" s="41">
        <v>43.2</v>
      </c>
      <c r="F46" s="37">
        <v>7.6920000000000002</v>
      </c>
      <c r="G46" s="37">
        <v>7.6920000000000002</v>
      </c>
      <c r="H46" s="38"/>
      <c r="I46" s="38"/>
      <c r="J46" s="39">
        <v>0.33300000000000002</v>
      </c>
      <c r="K46" s="39">
        <v>0</v>
      </c>
      <c r="L46" s="40">
        <v>0.33300000000000002</v>
      </c>
      <c r="M46" s="65"/>
      <c r="N46" s="54"/>
      <c r="P46" s="112"/>
      <c r="Q46" s="113"/>
    </row>
    <row r="47" spans="1:17" x14ac:dyDescent="0.25">
      <c r="A47" s="33">
        <v>32</v>
      </c>
      <c r="B47" s="34">
        <v>18008972</v>
      </c>
      <c r="C47" s="35">
        <v>43530</v>
      </c>
      <c r="D47" s="35">
        <v>44990</v>
      </c>
      <c r="E47" s="41">
        <v>41.7</v>
      </c>
      <c r="F47" s="37">
        <v>5.2939999999999996</v>
      </c>
      <c r="G47" s="37">
        <v>5.4820000000000002</v>
      </c>
      <c r="H47" s="38">
        <v>0.18800000000000061</v>
      </c>
      <c r="I47" s="38">
        <v>0.18800000000000061</v>
      </c>
      <c r="J47" s="39"/>
      <c r="K47" s="39">
        <v>0</v>
      </c>
      <c r="L47" s="40">
        <v>0.18800000000000061</v>
      </c>
      <c r="M47" s="65"/>
      <c r="N47" s="54"/>
      <c r="P47" s="112"/>
    </row>
    <row r="48" spans="1:17" x14ac:dyDescent="0.25">
      <c r="A48" s="33">
        <v>33</v>
      </c>
      <c r="B48" s="34">
        <v>15705600</v>
      </c>
      <c r="C48" s="35"/>
      <c r="D48" s="35"/>
      <c r="E48" s="41">
        <v>46</v>
      </c>
      <c r="F48" s="105" t="s">
        <v>38</v>
      </c>
      <c r="G48" s="105" t="s">
        <v>38</v>
      </c>
      <c r="H48" s="68"/>
      <c r="I48" s="38"/>
      <c r="J48" s="39">
        <v>1.1044370515695072</v>
      </c>
      <c r="K48" s="39">
        <v>0</v>
      </c>
      <c r="L48" s="40">
        <v>1.1044370515695072</v>
      </c>
      <c r="M48" s="65"/>
      <c r="N48" s="54"/>
      <c r="P48" s="112"/>
      <c r="Q48" s="113"/>
    </row>
    <row r="49" spans="1:17" x14ac:dyDescent="0.25">
      <c r="A49" s="33">
        <v>34</v>
      </c>
      <c r="B49" s="34">
        <v>15705534</v>
      </c>
      <c r="C49" s="35"/>
      <c r="D49" s="35"/>
      <c r="E49" s="41">
        <v>60.6</v>
      </c>
      <c r="F49" s="37">
        <v>50917</v>
      </c>
      <c r="G49" s="37">
        <v>51722</v>
      </c>
      <c r="H49" s="68"/>
      <c r="I49" s="38"/>
      <c r="J49" s="39">
        <v>1.4549757679372204</v>
      </c>
      <c r="K49" s="39">
        <v>0</v>
      </c>
      <c r="L49" s="40">
        <v>1.4549757679372204</v>
      </c>
      <c r="M49" s="65"/>
      <c r="N49" s="54"/>
      <c r="P49" s="112"/>
      <c r="Q49" s="113"/>
    </row>
    <row r="50" spans="1:17" x14ac:dyDescent="0.25">
      <c r="A50" s="33">
        <v>35</v>
      </c>
      <c r="B50" s="85">
        <v>15705677</v>
      </c>
      <c r="C50" s="86">
        <v>43710</v>
      </c>
      <c r="D50" s="86">
        <v>45170</v>
      </c>
      <c r="E50" s="41">
        <v>72.2</v>
      </c>
      <c r="F50" s="37">
        <v>22926</v>
      </c>
      <c r="G50" s="37">
        <v>23973</v>
      </c>
      <c r="H50" s="68">
        <v>1047</v>
      </c>
      <c r="I50" s="38">
        <v>0.90042</v>
      </c>
      <c r="J50" s="39"/>
      <c r="K50" s="39">
        <v>0</v>
      </c>
      <c r="L50" s="40">
        <v>0.90042</v>
      </c>
      <c r="M50" s="65"/>
      <c r="N50" s="54"/>
      <c r="P50" s="112"/>
    </row>
    <row r="51" spans="1:17" x14ac:dyDescent="0.25">
      <c r="A51" s="33">
        <v>36</v>
      </c>
      <c r="B51" s="34">
        <v>15705691</v>
      </c>
      <c r="C51" s="35">
        <v>43689</v>
      </c>
      <c r="D51" s="35">
        <v>45149</v>
      </c>
      <c r="E51" s="41">
        <v>46.5</v>
      </c>
      <c r="F51" s="37">
        <v>9509</v>
      </c>
      <c r="G51" s="37">
        <v>9674</v>
      </c>
      <c r="H51" s="68">
        <v>165</v>
      </c>
      <c r="I51" s="38">
        <v>0.1419</v>
      </c>
      <c r="J51" s="39"/>
      <c r="K51" s="39">
        <v>0</v>
      </c>
      <c r="L51" s="40">
        <v>0.1419</v>
      </c>
      <c r="M51" s="65"/>
      <c r="N51" s="54"/>
      <c r="P51" s="112"/>
    </row>
    <row r="52" spans="1:17" x14ac:dyDescent="0.25">
      <c r="A52" s="69">
        <v>37</v>
      </c>
      <c r="B52" s="34">
        <v>15730459</v>
      </c>
      <c r="C52" s="35">
        <v>43721</v>
      </c>
      <c r="D52" s="35">
        <v>45181</v>
      </c>
      <c r="E52" s="70">
        <v>69.5</v>
      </c>
      <c r="F52" s="37">
        <v>44917</v>
      </c>
      <c r="G52" s="37">
        <v>45047</v>
      </c>
      <c r="H52" s="68">
        <v>130</v>
      </c>
      <c r="I52" s="38">
        <v>0.1118</v>
      </c>
      <c r="J52" s="39"/>
      <c r="K52" s="39">
        <v>0</v>
      </c>
      <c r="L52" s="40">
        <v>0.1118</v>
      </c>
      <c r="M52" s="65"/>
      <c r="N52" s="54"/>
      <c r="P52" s="112"/>
    </row>
    <row r="53" spans="1:17" x14ac:dyDescent="0.25">
      <c r="A53" s="33">
        <v>38</v>
      </c>
      <c r="B53" s="71">
        <v>91504423</v>
      </c>
      <c r="C53" s="35">
        <v>43731</v>
      </c>
      <c r="D53" s="35">
        <v>45191</v>
      </c>
      <c r="E53" s="41">
        <v>47</v>
      </c>
      <c r="F53" s="37">
        <v>1.8169999999999999</v>
      </c>
      <c r="G53" s="37">
        <v>1.9650000000000001</v>
      </c>
      <c r="H53" s="38">
        <v>0.14800000000000013</v>
      </c>
      <c r="I53" s="38">
        <v>0.14800000000000013</v>
      </c>
      <c r="J53" s="39"/>
      <c r="K53" s="39">
        <v>0</v>
      </c>
      <c r="L53" s="40">
        <v>0.14800000000000013</v>
      </c>
      <c r="M53" s="65"/>
      <c r="N53" s="54"/>
      <c r="P53" s="112"/>
    </row>
    <row r="54" spans="1:17" x14ac:dyDescent="0.25">
      <c r="A54" s="33">
        <v>39</v>
      </c>
      <c r="B54" s="34">
        <v>17232469</v>
      </c>
      <c r="C54" s="35">
        <v>43159</v>
      </c>
      <c r="D54" s="35">
        <v>44619</v>
      </c>
      <c r="E54" s="41">
        <v>43.1</v>
      </c>
      <c r="F54" s="37">
        <v>10316</v>
      </c>
      <c r="G54" s="37">
        <v>10900</v>
      </c>
      <c r="H54" s="68">
        <v>584</v>
      </c>
      <c r="I54" s="38">
        <v>0.50224000000000002</v>
      </c>
      <c r="J54" s="39"/>
      <c r="K54" s="39">
        <v>0</v>
      </c>
      <c r="L54" s="40">
        <v>0.50224000000000002</v>
      </c>
      <c r="M54" s="65"/>
      <c r="N54" s="54"/>
      <c r="P54" s="112"/>
    </row>
    <row r="55" spans="1:17" x14ac:dyDescent="0.25">
      <c r="A55" s="33">
        <v>40</v>
      </c>
      <c r="B55" s="34">
        <v>81501777</v>
      </c>
      <c r="C55" s="35">
        <v>43504</v>
      </c>
      <c r="D55" s="35">
        <v>44964</v>
      </c>
      <c r="E55" s="41">
        <v>41.4</v>
      </c>
      <c r="F55" s="37">
        <v>5.9669999999999996</v>
      </c>
      <c r="G55" s="37">
        <v>6.2060000000000004</v>
      </c>
      <c r="H55" s="38">
        <v>0.23900000000000077</v>
      </c>
      <c r="I55" s="38">
        <v>0.23900000000000077</v>
      </c>
      <c r="J55" s="39"/>
      <c r="K55" s="39">
        <v>0</v>
      </c>
      <c r="L55" s="40">
        <v>0.23900000000000077</v>
      </c>
      <c r="M55" s="65"/>
      <c r="N55" s="54"/>
      <c r="O55" s="55"/>
      <c r="P55" s="112"/>
    </row>
    <row r="56" spans="1:17" x14ac:dyDescent="0.25">
      <c r="A56" s="33">
        <v>41</v>
      </c>
      <c r="B56" s="34">
        <v>476415</v>
      </c>
      <c r="C56" s="35">
        <v>43698</v>
      </c>
      <c r="D56" s="35">
        <v>45889</v>
      </c>
      <c r="E56" s="41">
        <v>45.9</v>
      </c>
      <c r="F56" s="37">
        <v>8.3819999999999997</v>
      </c>
      <c r="G56" s="37">
        <v>8.6980000000000004</v>
      </c>
      <c r="H56" s="38">
        <v>0.31600000000000072</v>
      </c>
      <c r="I56" s="38">
        <v>0.31600000000000072</v>
      </c>
      <c r="J56" s="39"/>
      <c r="K56" s="39">
        <v>0</v>
      </c>
      <c r="L56" s="40">
        <v>0.31600000000000072</v>
      </c>
      <c r="M56" s="65"/>
      <c r="N56" s="54"/>
      <c r="P56" s="112"/>
    </row>
    <row r="57" spans="1:17" x14ac:dyDescent="0.25">
      <c r="A57" s="33">
        <v>42</v>
      </c>
      <c r="B57" s="34">
        <v>15705552</v>
      </c>
      <c r="C57" s="35"/>
      <c r="D57" s="35"/>
      <c r="E57" s="41">
        <v>60.8</v>
      </c>
      <c r="F57" s="37">
        <v>40145</v>
      </c>
      <c r="G57" s="37">
        <v>41132</v>
      </c>
      <c r="H57" s="68"/>
      <c r="I57" s="38"/>
      <c r="J57" s="39">
        <v>1.4597776681614356</v>
      </c>
      <c r="K57" s="39">
        <v>0</v>
      </c>
      <c r="L57" s="40">
        <v>1.4597776681614356</v>
      </c>
      <c r="M57" s="65"/>
      <c r="N57" s="54"/>
      <c r="P57" s="112"/>
      <c r="Q57" s="113"/>
    </row>
    <row r="58" spans="1:17" x14ac:dyDescent="0.25">
      <c r="A58" s="33">
        <v>43</v>
      </c>
      <c r="B58" s="44" t="s">
        <v>26</v>
      </c>
      <c r="C58" s="35">
        <v>43698</v>
      </c>
      <c r="D58" s="35">
        <v>45158</v>
      </c>
      <c r="E58" s="41">
        <v>72.2</v>
      </c>
      <c r="F58" s="37">
        <v>5.0460000000000003</v>
      </c>
      <c r="G58" s="37">
        <v>5.5890000000000004</v>
      </c>
      <c r="H58" s="38">
        <v>0.54300000000000015</v>
      </c>
      <c r="I58" s="38">
        <v>0.54300000000000015</v>
      </c>
      <c r="J58" s="39"/>
      <c r="K58" s="39">
        <v>0</v>
      </c>
      <c r="L58" s="40">
        <v>0.54300000000000015</v>
      </c>
      <c r="M58" s="65"/>
      <c r="N58" s="54"/>
      <c r="P58" s="112"/>
    </row>
    <row r="59" spans="1:17" x14ac:dyDescent="0.25">
      <c r="A59" s="33">
        <v>44</v>
      </c>
      <c r="B59" s="44" t="s">
        <v>31</v>
      </c>
      <c r="C59" s="35"/>
      <c r="D59" s="35"/>
      <c r="E59" s="41">
        <v>46.3</v>
      </c>
      <c r="F59" s="37">
        <v>10.045</v>
      </c>
      <c r="G59" s="37">
        <v>10.83</v>
      </c>
      <c r="H59" s="38">
        <v>0.78500000000000014</v>
      </c>
      <c r="I59" s="38">
        <v>0.78500000000000014</v>
      </c>
      <c r="J59" s="39"/>
      <c r="K59" s="39">
        <v>0</v>
      </c>
      <c r="L59" s="40">
        <v>0.78500000000000014</v>
      </c>
      <c r="M59" s="65"/>
      <c r="N59" s="54"/>
      <c r="P59" s="112"/>
    </row>
    <row r="60" spans="1:17" x14ac:dyDescent="0.25">
      <c r="A60" s="33">
        <v>45</v>
      </c>
      <c r="B60" s="34">
        <v>15705549</v>
      </c>
      <c r="C60" s="35">
        <v>43699</v>
      </c>
      <c r="D60" s="35">
        <v>45159</v>
      </c>
      <c r="E60" s="41">
        <v>69.7</v>
      </c>
      <c r="F60" s="37">
        <v>41139</v>
      </c>
      <c r="G60" s="37">
        <v>42087</v>
      </c>
      <c r="H60" s="68">
        <v>948</v>
      </c>
      <c r="I60" s="38">
        <v>0.81528</v>
      </c>
      <c r="J60" s="39"/>
      <c r="K60" s="39">
        <v>0</v>
      </c>
      <c r="L60" s="40">
        <v>0.81528</v>
      </c>
      <c r="M60" s="65"/>
      <c r="N60" s="54"/>
      <c r="P60" s="112"/>
    </row>
    <row r="61" spans="1:17" x14ac:dyDescent="0.25">
      <c r="A61" s="33">
        <v>46</v>
      </c>
      <c r="B61" s="44" t="s">
        <v>27</v>
      </c>
      <c r="C61" s="35">
        <v>43418</v>
      </c>
      <c r="D61" s="35">
        <v>44878</v>
      </c>
      <c r="E61" s="41">
        <v>47.9</v>
      </c>
      <c r="F61" s="37">
        <v>5.4530000000000003</v>
      </c>
      <c r="G61" s="37">
        <v>5.6369999999999996</v>
      </c>
      <c r="H61" s="38">
        <v>0.18399999999999928</v>
      </c>
      <c r="I61" s="38">
        <v>0.18399999999999928</v>
      </c>
      <c r="J61" s="39"/>
      <c r="K61" s="39">
        <v>0</v>
      </c>
      <c r="L61" s="40">
        <v>0.18399999999999928</v>
      </c>
      <c r="M61" s="65"/>
      <c r="N61" s="54"/>
      <c r="P61" s="112"/>
    </row>
    <row r="62" spans="1:17" x14ac:dyDescent="0.25">
      <c r="A62" s="33">
        <v>47</v>
      </c>
      <c r="B62" s="34">
        <v>41260018</v>
      </c>
      <c r="C62" s="35">
        <v>43719</v>
      </c>
      <c r="D62" s="35">
        <v>45179</v>
      </c>
      <c r="E62" s="41">
        <v>42.4</v>
      </c>
      <c r="F62" s="37">
        <v>0.82799999999999996</v>
      </c>
      <c r="G62" s="37">
        <v>1.085</v>
      </c>
      <c r="H62" s="38">
        <v>0.25700000000000001</v>
      </c>
      <c r="I62" s="38">
        <v>0.25700000000000001</v>
      </c>
      <c r="J62" s="39"/>
      <c r="K62" s="39">
        <v>0</v>
      </c>
      <c r="L62" s="40">
        <v>0.25700000000000001</v>
      </c>
      <c r="M62" s="65"/>
      <c r="N62" s="54"/>
      <c r="P62" s="112"/>
    </row>
    <row r="63" spans="1:17" x14ac:dyDescent="0.25">
      <c r="A63" s="33">
        <v>48</v>
      </c>
      <c r="B63" s="34">
        <v>1267515</v>
      </c>
      <c r="C63" s="35">
        <v>43698</v>
      </c>
      <c r="D63" s="35">
        <v>45158</v>
      </c>
      <c r="E63" s="41">
        <v>41.7</v>
      </c>
      <c r="F63" s="37">
        <v>4.3979999999999997</v>
      </c>
      <c r="G63" s="37">
        <v>4.6820000000000004</v>
      </c>
      <c r="H63" s="38">
        <v>0.2840000000000007</v>
      </c>
      <c r="I63" s="38">
        <v>0.2840000000000007</v>
      </c>
      <c r="J63" s="39"/>
      <c r="K63" s="39">
        <v>0</v>
      </c>
      <c r="L63" s="40">
        <v>0.2840000000000007</v>
      </c>
      <c r="M63" s="65"/>
      <c r="N63" s="54"/>
      <c r="P63" s="112"/>
    </row>
    <row r="64" spans="1:17" x14ac:dyDescent="0.25">
      <c r="A64" s="33">
        <v>49</v>
      </c>
      <c r="B64" s="34">
        <v>15705689</v>
      </c>
      <c r="C64" s="35"/>
      <c r="D64" s="35"/>
      <c r="E64" s="41">
        <v>45.7</v>
      </c>
      <c r="F64" s="37">
        <v>21858</v>
      </c>
      <c r="G64" s="37">
        <v>22998</v>
      </c>
      <c r="H64" s="68"/>
      <c r="I64" s="38"/>
      <c r="J64" s="39">
        <v>1.0972342012331846</v>
      </c>
      <c r="K64" s="39">
        <v>0</v>
      </c>
      <c r="L64" s="40">
        <v>1.0972342012331846</v>
      </c>
      <c r="M64" s="65"/>
      <c r="N64" s="54"/>
      <c r="P64" s="112"/>
      <c r="Q64" s="113"/>
    </row>
    <row r="65" spans="1:17" x14ac:dyDescent="0.25">
      <c r="A65" s="33">
        <v>50</v>
      </c>
      <c r="B65" s="34">
        <v>15705596</v>
      </c>
      <c r="C65" s="35"/>
      <c r="D65" s="35"/>
      <c r="E65" s="41">
        <v>60.9</v>
      </c>
      <c r="F65" s="37">
        <v>40308</v>
      </c>
      <c r="G65" s="37">
        <v>42032</v>
      </c>
      <c r="H65" s="68"/>
      <c r="I65" s="38"/>
      <c r="J65" s="39">
        <v>1.4621786182735432</v>
      </c>
      <c r="K65" s="39">
        <v>0</v>
      </c>
      <c r="L65" s="40">
        <v>1.4621786182735432</v>
      </c>
      <c r="M65" s="65"/>
      <c r="N65" s="54"/>
      <c r="P65" s="112"/>
      <c r="Q65" s="113"/>
    </row>
    <row r="66" spans="1:17" x14ac:dyDescent="0.25">
      <c r="A66" s="33">
        <v>51</v>
      </c>
      <c r="B66" s="34">
        <v>19000880</v>
      </c>
      <c r="C66" s="35">
        <v>43775</v>
      </c>
      <c r="D66" s="35">
        <v>45966</v>
      </c>
      <c r="E66" s="41">
        <v>71.7</v>
      </c>
      <c r="F66" s="37">
        <v>10.51</v>
      </c>
      <c r="G66" s="37">
        <v>11.327999999999999</v>
      </c>
      <c r="H66" s="38">
        <v>0.81799999999999962</v>
      </c>
      <c r="I66" s="38">
        <v>0.81799999999999962</v>
      </c>
      <c r="J66" s="39"/>
      <c r="K66" s="39">
        <v>0</v>
      </c>
      <c r="L66" s="40">
        <v>0.81799999999999962</v>
      </c>
      <c r="M66" s="65"/>
      <c r="N66" s="54"/>
      <c r="P66" s="112"/>
    </row>
    <row r="67" spans="1:17" x14ac:dyDescent="0.25">
      <c r="A67" s="33">
        <v>52</v>
      </c>
      <c r="B67" s="34">
        <v>15705736</v>
      </c>
      <c r="C67" s="35">
        <v>43698</v>
      </c>
      <c r="D67" s="35">
        <v>45158</v>
      </c>
      <c r="E67" s="41">
        <v>46.2</v>
      </c>
      <c r="F67" s="37">
        <v>37844</v>
      </c>
      <c r="G67" s="37">
        <v>38826</v>
      </c>
      <c r="H67" s="68">
        <v>982</v>
      </c>
      <c r="I67" s="38">
        <v>0.84451999999999994</v>
      </c>
      <c r="J67" s="39"/>
      <c r="K67" s="39">
        <v>0</v>
      </c>
      <c r="L67" s="40">
        <v>0.84451999999999994</v>
      </c>
      <c r="M67" s="65"/>
      <c r="N67" s="54"/>
      <c r="P67" s="112"/>
    </row>
    <row r="68" spans="1:17" x14ac:dyDescent="0.25">
      <c r="A68" s="33">
        <v>53</v>
      </c>
      <c r="B68" s="34">
        <v>15708051</v>
      </c>
      <c r="C68" s="35">
        <v>43707</v>
      </c>
      <c r="D68" s="35">
        <v>45167</v>
      </c>
      <c r="E68" s="41">
        <v>69.8</v>
      </c>
      <c r="F68" s="37">
        <v>62701</v>
      </c>
      <c r="G68" s="37">
        <v>64781</v>
      </c>
      <c r="H68" s="68">
        <v>2080</v>
      </c>
      <c r="I68" s="38">
        <v>1.7887999999999999</v>
      </c>
      <c r="J68" s="39"/>
      <c r="K68" s="39">
        <v>0</v>
      </c>
      <c r="L68" s="40">
        <v>1.7887999999999999</v>
      </c>
      <c r="M68" s="65"/>
      <c r="N68" s="54"/>
      <c r="O68" s="55"/>
      <c r="P68" s="112"/>
    </row>
    <row r="69" spans="1:17" x14ac:dyDescent="0.25">
      <c r="A69" s="33">
        <v>54</v>
      </c>
      <c r="B69" s="34">
        <v>18008957</v>
      </c>
      <c r="C69" s="35">
        <v>43530</v>
      </c>
      <c r="D69" s="35">
        <v>44990</v>
      </c>
      <c r="E69" s="41">
        <v>47.4</v>
      </c>
      <c r="F69" s="37">
        <v>9.2520000000000007</v>
      </c>
      <c r="G69" s="37">
        <v>9.9139999999999997</v>
      </c>
      <c r="H69" s="38">
        <v>0.66199999999999903</v>
      </c>
      <c r="I69" s="38">
        <v>0.66199999999999903</v>
      </c>
      <c r="J69" s="39"/>
      <c r="K69" s="39">
        <v>0</v>
      </c>
      <c r="L69" s="40">
        <v>0.66199999999999903</v>
      </c>
      <c r="M69" s="65"/>
      <c r="N69" s="54"/>
      <c r="O69" s="11"/>
      <c r="P69" s="112"/>
    </row>
    <row r="70" spans="1:17" x14ac:dyDescent="0.25">
      <c r="A70" s="33">
        <v>55</v>
      </c>
      <c r="B70" s="34">
        <v>40767418</v>
      </c>
      <c r="C70" s="35">
        <v>44512</v>
      </c>
      <c r="D70" s="35">
        <v>45972</v>
      </c>
      <c r="E70" s="41">
        <v>42.1</v>
      </c>
      <c r="F70" s="37">
        <v>1.9139999999999999</v>
      </c>
      <c r="G70" s="37">
        <v>2.7229999999999999</v>
      </c>
      <c r="H70" s="38">
        <v>0.80899999999999994</v>
      </c>
      <c r="I70" s="38">
        <v>0.80899999999999994</v>
      </c>
      <c r="J70" s="39"/>
      <c r="K70" s="39">
        <v>0</v>
      </c>
      <c r="L70" s="40">
        <v>0.80899999999999994</v>
      </c>
      <c r="M70" s="65"/>
      <c r="N70" s="54"/>
      <c r="P70" s="112"/>
    </row>
    <row r="71" spans="1:17" x14ac:dyDescent="0.25">
      <c r="A71" s="33">
        <v>56</v>
      </c>
      <c r="B71" s="34">
        <v>17232611</v>
      </c>
      <c r="C71" s="35">
        <v>43430</v>
      </c>
      <c r="D71" s="35">
        <v>44890</v>
      </c>
      <c r="E71" s="41">
        <v>41.6</v>
      </c>
      <c r="F71" s="37">
        <v>12786</v>
      </c>
      <c r="G71" s="37">
        <v>13931</v>
      </c>
      <c r="H71" s="68">
        <v>1145</v>
      </c>
      <c r="I71" s="38">
        <v>0.98470000000000002</v>
      </c>
      <c r="J71" s="39"/>
      <c r="K71" s="39">
        <v>0</v>
      </c>
      <c r="L71" s="40">
        <v>0.98470000000000002</v>
      </c>
      <c r="M71" s="65"/>
      <c r="N71" s="54"/>
      <c r="P71" s="112"/>
    </row>
    <row r="72" spans="1:17" x14ac:dyDescent="0.25">
      <c r="A72" s="69">
        <v>57</v>
      </c>
      <c r="B72" s="34">
        <v>15730776</v>
      </c>
      <c r="C72" s="35">
        <v>44453</v>
      </c>
      <c r="D72" s="35">
        <v>45913</v>
      </c>
      <c r="E72" s="41">
        <v>45.9</v>
      </c>
      <c r="F72" s="37">
        <v>33454</v>
      </c>
      <c r="G72" s="105" t="s">
        <v>38</v>
      </c>
      <c r="H72" s="68"/>
      <c r="I72" s="38"/>
      <c r="J72" s="39">
        <v>0.74099999999999999</v>
      </c>
      <c r="K72" s="39">
        <v>0</v>
      </c>
      <c r="L72" s="40">
        <v>0.74099999999999999</v>
      </c>
      <c r="M72" s="65"/>
      <c r="N72" s="54"/>
      <c r="P72" s="112"/>
      <c r="Q72" s="113"/>
    </row>
    <row r="73" spans="1:17" x14ac:dyDescent="0.25">
      <c r="A73" s="33">
        <v>58</v>
      </c>
      <c r="B73" s="34">
        <v>15705638</v>
      </c>
      <c r="C73" s="35"/>
      <c r="D73" s="35"/>
      <c r="E73" s="41">
        <v>60.3</v>
      </c>
      <c r="F73" s="37">
        <v>40040</v>
      </c>
      <c r="G73" s="37">
        <v>40934</v>
      </c>
      <c r="H73" s="68"/>
      <c r="I73" s="38"/>
      <c r="J73" s="39">
        <v>1.4477729176008975</v>
      </c>
      <c r="K73" s="39">
        <v>0</v>
      </c>
      <c r="L73" s="40">
        <v>1.4477729176008975</v>
      </c>
      <c r="M73" s="65"/>
      <c r="N73" s="54"/>
      <c r="P73" s="112"/>
      <c r="Q73" s="113"/>
    </row>
    <row r="74" spans="1:17" x14ac:dyDescent="0.25">
      <c r="A74" s="33">
        <v>59</v>
      </c>
      <c r="B74" s="34">
        <v>15705679</v>
      </c>
      <c r="C74" s="35">
        <v>43713</v>
      </c>
      <c r="D74" s="35">
        <v>45173</v>
      </c>
      <c r="E74" s="41">
        <v>71.7</v>
      </c>
      <c r="F74" s="37">
        <v>43073</v>
      </c>
      <c r="G74" s="37">
        <v>43673</v>
      </c>
      <c r="H74" s="68">
        <v>600</v>
      </c>
      <c r="I74" s="38">
        <v>0.51600000000000001</v>
      </c>
      <c r="J74" s="39"/>
      <c r="K74" s="39">
        <v>0</v>
      </c>
      <c r="L74" s="40">
        <v>0.51600000000000001</v>
      </c>
      <c r="M74" s="65"/>
      <c r="N74" s="54"/>
      <c r="P74" s="112"/>
    </row>
    <row r="75" spans="1:17" x14ac:dyDescent="0.25">
      <c r="A75" s="33">
        <v>60</v>
      </c>
      <c r="B75" s="34">
        <v>18009256</v>
      </c>
      <c r="C75" s="35">
        <v>43530</v>
      </c>
      <c r="D75" s="35">
        <v>45721</v>
      </c>
      <c r="E75" s="41">
        <v>46</v>
      </c>
      <c r="F75" s="37">
        <v>5.4349999999999996</v>
      </c>
      <c r="G75" s="37">
        <v>5.61</v>
      </c>
      <c r="H75" s="38">
        <v>0.17500000000000071</v>
      </c>
      <c r="I75" s="38">
        <v>0.17500000000000071</v>
      </c>
      <c r="J75" s="39"/>
      <c r="K75" s="39">
        <v>0</v>
      </c>
      <c r="L75" s="40">
        <v>0.17500000000000071</v>
      </c>
      <c r="M75" s="65"/>
      <c r="N75" s="54"/>
      <c r="P75" s="112"/>
    </row>
    <row r="76" spans="1:17" x14ac:dyDescent="0.25">
      <c r="A76" s="33">
        <v>61</v>
      </c>
      <c r="B76" s="34">
        <v>2001237</v>
      </c>
      <c r="C76" s="35">
        <v>44167</v>
      </c>
      <c r="D76" s="35">
        <v>45627</v>
      </c>
      <c r="E76" s="41">
        <v>71.5</v>
      </c>
      <c r="F76" s="37">
        <v>0.72799999999999998</v>
      </c>
      <c r="G76" s="37">
        <v>0.995</v>
      </c>
      <c r="H76" s="38">
        <v>0.26700000000000002</v>
      </c>
      <c r="I76" s="38">
        <v>0.26700000000000002</v>
      </c>
      <c r="J76" s="39"/>
      <c r="K76" s="39">
        <v>0</v>
      </c>
      <c r="L76" s="40">
        <v>0.26700000000000002</v>
      </c>
      <c r="M76" s="65"/>
      <c r="N76" s="54"/>
      <c r="P76" s="112"/>
    </row>
    <row r="77" spans="1:17" x14ac:dyDescent="0.25">
      <c r="A77" s="33">
        <v>62</v>
      </c>
      <c r="B77" s="34">
        <v>1584615</v>
      </c>
      <c r="C77" s="35">
        <v>43718</v>
      </c>
      <c r="D77" s="35">
        <v>45178</v>
      </c>
      <c r="E77" s="41">
        <v>47.9</v>
      </c>
      <c r="F77" s="37">
        <v>5.625</v>
      </c>
      <c r="G77" s="37">
        <v>5.8449999999999998</v>
      </c>
      <c r="H77" s="38">
        <v>0.21999999999999975</v>
      </c>
      <c r="I77" s="38">
        <v>0.21999999999999975</v>
      </c>
      <c r="J77" s="39"/>
      <c r="K77" s="39">
        <v>0</v>
      </c>
      <c r="L77" s="40">
        <v>0.21999999999999975</v>
      </c>
      <c r="M77" s="65"/>
      <c r="N77" s="54"/>
      <c r="P77" s="112"/>
    </row>
    <row r="78" spans="1:17" x14ac:dyDescent="0.25">
      <c r="A78" s="33">
        <v>63</v>
      </c>
      <c r="B78" s="34">
        <v>15705848</v>
      </c>
      <c r="C78" s="35">
        <v>43697</v>
      </c>
      <c r="D78" s="35">
        <v>45157</v>
      </c>
      <c r="E78" s="41">
        <v>41.4</v>
      </c>
      <c r="F78" s="37">
        <v>5924</v>
      </c>
      <c r="G78" s="37">
        <v>5924</v>
      </c>
      <c r="H78" s="68"/>
      <c r="I78" s="38"/>
      <c r="J78" s="39">
        <v>0.05</v>
      </c>
      <c r="K78" s="39">
        <v>0</v>
      </c>
      <c r="L78" s="40">
        <v>0.05</v>
      </c>
      <c r="M78" s="65"/>
      <c r="N78" s="54"/>
      <c r="P78" s="112"/>
      <c r="Q78" s="113"/>
    </row>
    <row r="79" spans="1:17" x14ac:dyDescent="0.25">
      <c r="A79" s="33">
        <v>64</v>
      </c>
      <c r="B79" s="34">
        <v>15705656</v>
      </c>
      <c r="C79" s="35">
        <v>43727</v>
      </c>
      <c r="D79" s="35">
        <v>45918</v>
      </c>
      <c r="E79" s="41">
        <v>42.2</v>
      </c>
      <c r="F79" s="37">
        <v>30181</v>
      </c>
      <c r="G79" s="37">
        <v>31047</v>
      </c>
      <c r="H79" s="68">
        <v>866</v>
      </c>
      <c r="I79" s="38">
        <v>0.74475999999999998</v>
      </c>
      <c r="J79" s="39"/>
      <c r="K79" s="39">
        <v>0</v>
      </c>
      <c r="L79" s="40">
        <v>0.74475999999999998</v>
      </c>
      <c r="M79" s="65"/>
      <c r="N79" s="54"/>
      <c r="P79" s="112"/>
    </row>
    <row r="80" spans="1:17" x14ac:dyDescent="0.25">
      <c r="A80" s="33">
        <v>65</v>
      </c>
      <c r="B80" s="34">
        <v>15708142</v>
      </c>
      <c r="C80" s="35">
        <v>43712</v>
      </c>
      <c r="D80" s="35">
        <v>45172</v>
      </c>
      <c r="E80" s="41">
        <v>45.4</v>
      </c>
      <c r="F80" s="37">
        <v>25746</v>
      </c>
      <c r="G80" s="37">
        <v>26192</v>
      </c>
      <c r="H80" s="68">
        <v>446</v>
      </c>
      <c r="I80" s="38">
        <v>0.38356000000000001</v>
      </c>
      <c r="J80" s="39"/>
      <c r="K80" s="39">
        <v>0</v>
      </c>
      <c r="L80" s="40">
        <v>0.38356000000000001</v>
      </c>
      <c r="M80" s="65"/>
      <c r="N80" s="54"/>
      <c r="P80" s="112"/>
    </row>
    <row r="81" spans="1:17" x14ac:dyDescent="0.25">
      <c r="A81" s="33">
        <v>66</v>
      </c>
      <c r="B81" s="34">
        <v>15708645</v>
      </c>
      <c r="C81" s="35"/>
      <c r="D81" s="35"/>
      <c r="E81" s="41">
        <v>60.2</v>
      </c>
      <c r="F81" s="37">
        <v>28139</v>
      </c>
      <c r="G81" s="37">
        <v>28717</v>
      </c>
      <c r="H81" s="68"/>
      <c r="I81" s="38"/>
      <c r="J81" s="39">
        <v>1.4453719674887899</v>
      </c>
      <c r="K81" s="39">
        <v>0</v>
      </c>
      <c r="L81" s="40">
        <v>1.4453719674887899</v>
      </c>
      <c r="M81" s="65"/>
      <c r="N81" s="54"/>
      <c r="P81" s="112"/>
      <c r="Q81" s="113"/>
    </row>
    <row r="82" spans="1:17" x14ac:dyDescent="0.25">
      <c r="A82" s="33">
        <v>67</v>
      </c>
      <c r="B82" s="34">
        <v>15708109</v>
      </c>
      <c r="C82" s="35">
        <v>43711</v>
      </c>
      <c r="D82" s="35">
        <v>45171</v>
      </c>
      <c r="E82" s="41">
        <v>71.5</v>
      </c>
      <c r="F82" s="37">
        <v>33080</v>
      </c>
      <c r="G82" s="37">
        <v>33325</v>
      </c>
      <c r="H82" s="68">
        <v>245</v>
      </c>
      <c r="I82" s="38">
        <v>0.2107</v>
      </c>
      <c r="J82" s="39"/>
      <c r="K82" s="39">
        <v>0</v>
      </c>
      <c r="L82" s="40">
        <v>0.2107</v>
      </c>
      <c r="M82" s="65"/>
      <c r="N82" s="54"/>
      <c r="P82" s="19"/>
    </row>
    <row r="83" spans="1:17" x14ac:dyDescent="0.25">
      <c r="A83" s="33">
        <v>68</v>
      </c>
      <c r="B83" s="44" t="s">
        <v>33</v>
      </c>
      <c r="C83" s="35">
        <v>44264</v>
      </c>
      <c r="D83" s="35">
        <v>45724</v>
      </c>
      <c r="E83" s="41">
        <v>45.7</v>
      </c>
      <c r="F83" s="37">
        <v>1.288</v>
      </c>
      <c r="G83" s="37">
        <v>1.883</v>
      </c>
      <c r="H83" s="38">
        <v>0.59499999999999997</v>
      </c>
      <c r="I83" s="38">
        <v>0.59499999999999997</v>
      </c>
      <c r="J83" s="39"/>
      <c r="K83" s="39">
        <v>0</v>
      </c>
      <c r="L83" s="40">
        <v>0.59499999999999997</v>
      </c>
      <c r="M83" s="65"/>
      <c r="N83" s="54"/>
      <c r="P83" s="112"/>
    </row>
    <row r="84" spans="1:17" x14ac:dyDescent="0.25">
      <c r="A84" s="33">
        <v>69</v>
      </c>
      <c r="B84" s="34">
        <v>2115523059</v>
      </c>
      <c r="C84" s="35">
        <v>44575</v>
      </c>
      <c r="D84" s="35">
        <v>46035</v>
      </c>
      <c r="E84" s="41">
        <v>70.599999999999994</v>
      </c>
      <c r="F84" s="37">
        <v>4.7E-2</v>
      </c>
      <c r="G84" s="37">
        <v>1.5580000000000001</v>
      </c>
      <c r="H84" s="68">
        <v>1.5110000000000001</v>
      </c>
      <c r="I84" s="38">
        <v>4.7E-2</v>
      </c>
      <c r="J84" s="39"/>
      <c r="K84" s="39">
        <v>0</v>
      </c>
      <c r="L84" s="40">
        <v>4.7E-2</v>
      </c>
      <c r="M84" s="65"/>
      <c r="N84" s="54"/>
      <c r="P84" s="112"/>
    </row>
    <row r="85" spans="1:17" x14ac:dyDescent="0.25">
      <c r="A85" s="33">
        <v>70</v>
      </c>
      <c r="B85" s="34">
        <v>41183618</v>
      </c>
      <c r="C85" s="35">
        <v>43710</v>
      </c>
      <c r="D85" s="35">
        <v>45901</v>
      </c>
      <c r="E85" s="41">
        <v>46.6</v>
      </c>
      <c r="F85" s="37">
        <v>5.9729999999999999</v>
      </c>
      <c r="G85" s="37">
        <v>6.5019999999999998</v>
      </c>
      <c r="H85" s="38">
        <v>0.52899999999999991</v>
      </c>
      <c r="I85" s="38">
        <v>0.52899999999999991</v>
      </c>
      <c r="J85" s="84"/>
      <c r="K85" s="39">
        <v>0</v>
      </c>
      <c r="L85" s="40">
        <v>0.52899999999999991</v>
      </c>
      <c r="M85" s="65"/>
      <c r="N85" s="54"/>
      <c r="P85" s="112"/>
    </row>
    <row r="86" spans="1:17" x14ac:dyDescent="0.25">
      <c r="A86" s="33">
        <v>71</v>
      </c>
      <c r="B86" s="34">
        <v>81501776</v>
      </c>
      <c r="C86" s="35">
        <v>43679</v>
      </c>
      <c r="D86" s="35">
        <v>45870</v>
      </c>
      <c r="E86" s="41">
        <v>42.2</v>
      </c>
      <c r="F86" s="37">
        <v>11.926</v>
      </c>
      <c r="G86" s="37">
        <v>12.68</v>
      </c>
      <c r="H86" s="38">
        <v>0.75399999999999956</v>
      </c>
      <c r="I86" s="38">
        <v>0.75399999999999956</v>
      </c>
      <c r="J86" s="39"/>
      <c r="K86" s="39">
        <v>0</v>
      </c>
      <c r="L86" s="40">
        <v>0.75399999999999956</v>
      </c>
      <c r="M86" s="65"/>
      <c r="N86" s="54"/>
      <c r="P86" s="112"/>
    </row>
    <row r="87" spans="1:17" x14ac:dyDescent="0.25">
      <c r="A87" s="33">
        <v>72</v>
      </c>
      <c r="B87" s="34">
        <v>15705545</v>
      </c>
      <c r="C87" s="35"/>
      <c r="D87" s="35"/>
      <c r="E87" s="41">
        <v>41.9</v>
      </c>
      <c r="F87" s="37">
        <v>29960</v>
      </c>
      <c r="G87" s="37">
        <v>31006</v>
      </c>
      <c r="H87" s="68"/>
      <c r="I87" s="38"/>
      <c r="J87" s="39">
        <v>1.0059980969730946</v>
      </c>
      <c r="K87" s="39">
        <v>0</v>
      </c>
      <c r="L87" s="40">
        <v>1.0059980969730946</v>
      </c>
      <c r="M87" s="65"/>
      <c r="N87" s="54"/>
      <c r="P87" s="112"/>
      <c r="Q87" s="113"/>
    </row>
    <row r="88" spans="1:17" x14ac:dyDescent="0.25">
      <c r="A88" s="33">
        <v>73</v>
      </c>
      <c r="B88" s="34">
        <v>19000758</v>
      </c>
      <c r="C88" s="35">
        <v>43852</v>
      </c>
      <c r="D88" s="35">
        <v>46043</v>
      </c>
      <c r="E88" s="41">
        <v>45.8</v>
      </c>
      <c r="F88" s="37">
        <v>3.5</v>
      </c>
      <c r="G88" s="37">
        <v>3.9870000000000001</v>
      </c>
      <c r="H88" s="38">
        <v>0.4870000000000001</v>
      </c>
      <c r="I88" s="38">
        <v>0.4870000000000001</v>
      </c>
      <c r="J88" s="39"/>
      <c r="K88" s="39">
        <v>0</v>
      </c>
      <c r="L88" s="40">
        <v>0.4870000000000001</v>
      </c>
      <c r="M88" s="65"/>
      <c r="N88" s="54"/>
      <c r="P88" s="19"/>
    </row>
    <row r="89" spans="1:17" x14ac:dyDescent="0.25">
      <c r="A89" s="33">
        <v>74</v>
      </c>
      <c r="B89" s="34">
        <v>21430687</v>
      </c>
      <c r="C89" s="35">
        <v>44496</v>
      </c>
      <c r="D89" s="35">
        <v>45956</v>
      </c>
      <c r="E89" s="41">
        <v>60.7</v>
      </c>
      <c r="F89" s="37">
        <v>0</v>
      </c>
      <c r="G89" s="37">
        <v>0.34799999999999998</v>
      </c>
      <c r="H89" s="68">
        <v>0.34799999999999998</v>
      </c>
      <c r="I89" s="38">
        <v>0.34799999999999998</v>
      </c>
      <c r="J89" s="39"/>
      <c r="K89" s="39">
        <v>0</v>
      </c>
      <c r="L89" s="40">
        <v>0.34799999999999998</v>
      </c>
      <c r="M89" s="65"/>
      <c r="N89" s="54"/>
      <c r="P89" s="112"/>
    </row>
    <row r="90" spans="1:17" x14ac:dyDescent="0.25">
      <c r="A90" s="33">
        <v>75</v>
      </c>
      <c r="B90" s="34">
        <v>15708099</v>
      </c>
      <c r="C90" s="35"/>
      <c r="D90" s="35"/>
      <c r="E90" s="41">
        <v>72.099999999999994</v>
      </c>
      <c r="F90" s="37">
        <v>41035</v>
      </c>
      <c r="G90" s="37">
        <v>42023</v>
      </c>
      <c r="H90" s="68"/>
      <c r="I90" s="38"/>
      <c r="J90" s="39">
        <v>1.7310850308295971</v>
      </c>
      <c r="K90" s="39">
        <v>0</v>
      </c>
      <c r="L90" s="40">
        <v>1.7310850308295971</v>
      </c>
      <c r="M90" s="65"/>
      <c r="N90" s="54"/>
      <c r="P90" s="112"/>
      <c r="Q90" s="113"/>
    </row>
    <row r="91" spans="1:17" x14ac:dyDescent="0.25">
      <c r="A91" s="33">
        <v>76</v>
      </c>
      <c r="B91" s="34">
        <v>15708563</v>
      </c>
      <c r="C91" s="35"/>
      <c r="D91" s="35"/>
      <c r="E91" s="41">
        <v>45.9</v>
      </c>
      <c r="F91" s="37">
        <v>42183</v>
      </c>
      <c r="G91" s="105" t="s">
        <v>38</v>
      </c>
      <c r="H91" s="68"/>
      <c r="I91" s="38"/>
      <c r="J91" s="39">
        <v>1.1020361014573996</v>
      </c>
      <c r="K91" s="39">
        <v>0</v>
      </c>
      <c r="L91" s="40">
        <v>1.1020361014573996</v>
      </c>
      <c r="M91" s="65"/>
      <c r="N91" s="54"/>
      <c r="P91" s="112"/>
      <c r="Q91" s="113"/>
    </row>
    <row r="92" spans="1:17" x14ac:dyDescent="0.25">
      <c r="A92" s="33">
        <v>77</v>
      </c>
      <c r="B92" s="44" t="s">
        <v>28</v>
      </c>
      <c r="C92" s="35">
        <v>44161</v>
      </c>
      <c r="D92" s="35">
        <v>46352</v>
      </c>
      <c r="E92" s="41">
        <v>71</v>
      </c>
      <c r="F92" s="37">
        <v>12.432</v>
      </c>
      <c r="G92" s="37">
        <v>14.023</v>
      </c>
      <c r="H92" s="38">
        <v>1.5909999999999993</v>
      </c>
      <c r="I92" s="38">
        <v>1.5909999999999993</v>
      </c>
      <c r="J92" s="39"/>
      <c r="K92" s="39">
        <v>0</v>
      </c>
      <c r="L92" s="40">
        <v>1.5909999999999993</v>
      </c>
      <c r="M92" s="65"/>
      <c r="N92" s="54"/>
      <c r="P92" s="112"/>
    </row>
    <row r="93" spans="1:17" x14ac:dyDescent="0.25">
      <c r="A93" s="33">
        <v>78</v>
      </c>
      <c r="B93" s="34">
        <v>15708441</v>
      </c>
      <c r="C93" s="35">
        <v>43712</v>
      </c>
      <c r="D93" s="35">
        <v>45172</v>
      </c>
      <c r="E93" s="41">
        <v>47.6</v>
      </c>
      <c r="F93" s="37">
        <v>18542</v>
      </c>
      <c r="G93" s="37">
        <v>19606</v>
      </c>
      <c r="H93" s="68">
        <v>1064</v>
      </c>
      <c r="I93" s="38">
        <v>0.91503999999999996</v>
      </c>
      <c r="J93" s="39"/>
      <c r="K93" s="39">
        <v>0</v>
      </c>
      <c r="L93" s="40">
        <v>0.91503999999999996</v>
      </c>
      <c r="M93" s="65"/>
      <c r="N93" s="54"/>
      <c r="P93" s="112"/>
    </row>
    <row r="94" spans="1:17" x14ac:dyDescent="0.25">
      <c r="A94" s="33">
        <v>79</v>
      </c>
      <c r="B94" s="34">
        <v>415315</v>
      </c>
      <c r="C94" s="35">
        <v>43719</v>
      </c>
      <c r="D94" s="35">
        <v>45910</v>
      </c>
      <c r="E94" s="41">
        <v>42.3</v>
      </c>
      <c r="F94" s="37">
        <v>3.1970000000000001</v>
      </c>
      <c r="G94" s="37">
        <v>3.367</v>
      </c>
      <c r="H94" s="38">
        <v>0.16999999999999993</v>
      </c>
      <c r="I94" s="38">
        <v>0.16999999999999993</v>
      </c>
      <c r="J94" s="39"/>
      <c r="K94" s="39">
        <v>0</v>
      </c>
      <c r="L94" s="40">
        <v>0.16999999999999993</v>
      </c>
      <c r="M94" s="65"/>
      <c r="N94" s="54"/>
      <c r="P94" s="112"/>
    </row>
    <row r="95" spans="1:17" x14ac:dyDescent="0.25">
      <c r="A95" s="33">
        <v>80</v>
      </c>
      <c r="B95" s="34">
        <v>15708455</v>
      </c>
      <c r="C95" s="35">
        <v>43726</v>
      </c>
      <c r="D95" s="35">
        <v>45186</v>
      </c>
      <c r="E95" s="41">
        <v>41.9</v>
      </c>
      <c r="F95" s="37">
        <v>13593</v>
      </c>
      <c r="G95" s="37">
        <v>13661</v>
      </c>
      <c r="H95" s="68">
        <v>68</v>
      </c>
      <c r="I95" s="38">
        <v>5.8479999999999997E-2</v>
      </c>
      <c r="J95" s="39"/>
      <c r="K95" s="39">
        <v>0</v>
      </c>
      <c r="L95" s="40">
        <v>5.8479999999999997E-2</v>
      </c>
      <c r="M95" s="65"/>
      <c r="N95" s="54"/>
      <c r="P95" s="112"/>
    </row>
    <row r="96" spans="1:17" x14ac:dyDescent="0.25">
      <c r="A96" s="33">
        <v>81</v>
      </c>
      <c r="B96" s="34">
        <v>91504480</v>
      </c>
      <c r="C96" s="35">
        <v>43689</v>
      </c>
      <c r="D96" s="35">
        <v>45149</v>
      </c>
      <c r="E96" s="41">
        <v>45.7</v>
      </c>
      <c r="F96" s="37">
        <v>13.430300000000001</v>
      </c>
      <c r="G96" s="37">
        <v>14.295999999999999</v>
      </c>
      <c r="H96" s="38">
        <v>0.86569999999999858</v>
      </c>
      <c r="I96" s="38">
        <v>0.86569999999999858</v>
      </c>
      <c r="J96" s="39"/>
      <c r="K96" s="39">
        <v>0</v>
      </c>
      <c r="L96" s="40">
        <v>0.86569999999999858</v>
      </c>
      <c r="M96" s="65"/>
      <c r="N96" s="54"/>
      <c r="P96" s="112"/>
    </row>
    <row r="97" spans="1:17" x14ac:dyDescent="0.25">
      <c r="A97" s="33">
        <v>82</v>
      </c>
      <c r="B97" s="34">
        <v>15708727</v>
      </c>
      <c r="C97" s="35">
        <v>43689</v>
      </c>
      <c r="D97" s="35">
        <v>45149</v>
      </c>
      <c r="E97" s="41">
        <v>60.7</v>
      </c>
      <c r="F97" s="37">
        <v>46463</v>
      </c>
      <c r="G97" s="37">
        <v>47777</v>
      </c>
      <c r="H97" s="68">
        <v>1314</v>
      </c>
      <c r="I97" s="38">
        <v>1.1300399999999999</v>
      </c>
      <c r="J97" s="39"/>
      <c r="K97" s="39">
        <v>0</v>
      </c>
      <c r="L97" s="40">
        <v>1.1300399999999999</v>
      </c>
      <c r="M97" s="65"/>
      <c r="N97" s="54"/>
      <c r="P97" s="112"/>
    </row>
    <row r="98" spans="1:17" x14ac:dyDescent="0.25">
      <c r="A98" s="33">
        <v>83</v>
      </c>
      <c r="B98" s="34">
        <v>15705611</v>
      </c>
      <c r="C98" s="35">
        <v>43689</v>
      </c>
      <c r="D98" s="35">
        <v>45149</v>
      </c>
      <c r="E98" s="41">
        <v>71.900000000000006</v>
      </c>
      <c r="F98" s="37">
        <v>21556</v>
      </c>
      <c r="G98" s="37">
        <v>22435</v>
      </c>
      <c r="H98" s="68">
        <v>879</v>
      </c>
      <c r="I98" s="38">
        <v>0.75593999999999995</v>
      </c>
      <c r="J98" s="39"/>
      <c r="K98" s="39">
        <v>0</v>
      </c>
      <c r="L98" s="40">
        <v>0.75593999999999995</v>
      </c>
      <c r="M98" s="65"/>
      <c r="N98" s="54"/>
      <c r="P98" s="112"/>
    </row>
    <row r="99" spans="1:17" x14ac:dyDescent="0.25">
      <c r="A99" s="33">
        <v>84</v>
      </c>
      <c r="B99" s="34">
        <v>15708134</v>
      </c>
      <c r="C99" s="35"/>
      <c r="D99" s="35"/>
      <c r="E99" s="41">
        <v>45.6</v>
      </c>
      <c r="F99" s="37">
        <v>35908</v>
      </c>
      <c r="G99" s="37">
        <v>36912</v>
      </c>
      <c r="H99" s="68"/>
      <c r="I99" s="38"/>
      <c r="J99" s="39">
        <v>1.0948332511210768</v>
      </c>
      <c r="K99" s="39">
        <v>0</v>
      </c>
      <c r="L99" s="40">
        <v>1.0948332511210768</v>
      </c>
      <c r="M99" s="65"/>
      <c r="N99" s="54"/>
      <c r="P99" s="112"/>
      <c r="Q99" s="113"/>
    </row>
    <row r="100" spans="1:17" x14ac:dyDescent="0.25">
      <c r="A100" s="33">
        <v>85</v>
      </c>
      <c r="B100" s="34">
        <v>15705763</v>
      </c>
      <c r="C100" s="35">
        <v>43691</v>
      </c>
      <c r="D100" s="35">
        <v>45151</v>
      </c>
      <c r="E100" s="41">
        <v>70.7</v>
      </c>
      <c r="F100" s="37">
        <v>41160</v>
      </c>
      <c r="G100" s="37">
        <v>42373</v>
      </c>
      <c r="H100" s="68">
        <v>1213</v>
      </c>
      <c r="I100" s="38">
        <v>1.04318</v>
      </c>
      <c r="J100" s="39"/>
      <c r="K100" s="39">
        <v>0</v>
      </c>
      <c r="L100" s="40">
        <v>1.04318</v>
      </c>
      <c r="M100" s="65"/>
      <c r="N100" s="54"/>
      <c r="P100" s="112"/>
    </row>
    <row r="101" spans="1:17" x14ac:dyDescent="0.25">
      <c r="A101" s="33">
        <v>86</v>
      </c>
      <c r="B101" s="34">
        <v>15708293</v>
      </c>
      <c r="C101" s="35">
        <v>43746</v>
      </c>
      <c r="D101" s="35">
        <v>45206</v>
      </c>
      <c r="E101" s="41">
        <v>47.5</v>
      </c>
      <c r="F101" s="37">
        <v>34673</v>
      </c>
      <c r="G101" s="37">
        <v>35662</v>
      </c>
      <c r="H101" s="68">
        <v>989</v>
      </c>
      <c r="I101" s="38">
        <v>0.85053999999999996</v>
      </c>
      <c r="J101" s="39"/>
      <c r="K101" s="39">
        <v>0</v>
      </c>
      <c r="L101" s="40">
        <v>0.85053999999999996</v>
      </c>
      <c r="M101" s="65"/>
      <c r="N101" s="54"/>
      <c r="P101" s="112"/>
    </row>
    <row r="102" spans="1:17" x14ac:dyDescent="0.25">
      <c r="A102" s="33">
        <v>87</v>
      </c>
      <c r="B102" s="34">
        <v>15708499</v>
      </c>
      <c r="C102" s="35"/>
      <c r="D102" s="35"/>
      <c r="E102" s="41">
        <v>42</v>
      </c>
      <c r="F102" s="37">
        <v>22681</v>
      </c>
      <c r="G102" s="37">
        <v>22681</v>
      </c>
      <c r="H102" s="68"/>
      <c r="I102" s="38"/>
      <c r="J102" s="39">
        <v>1.0083990470852024</v>
      </c>
      <c r="K102" s="39">
        <v>0</v>
      </c>
      <c r="L102" s="40">
        <v>1.0083990470852024</v>
      </c>
      <c r="M102" s="65"/>
      <c r="N102" s="54"/>
      <c r="P102" s="112"/>
      <c r="Q102" s="113"/>
    </row>
    <row r="103" spans="1:17" x14ac:dyDescent="0.25">
      <c r="A103" s="33">
        <v>88</v>
      </c>
      <c r="B103" s="73">
        <v>15708190</v>
      </c>
      <c r="C103" s="35"/>
      <c r="D103" s="35"/>
      <c r="E103" s="41">
        <v>41.1</v>
      </c>
      <c r="F103" s="37">
        <v>12570</v>
      </c>
      <c r="G103" s="37">
        <v>12570</v>
      </c>
      <c r="H103" s="68"/>
      <c r="I103" s="38"/>
      <c r="J103" s="39">
        <v>0.9867904960762337</v>
      </c>
      <c r="K103" s="39">
        <v>0</v>
      </c>
      <c r="L103" s="40">
        <v>0.9867904960762337</v>
      </c>
      <c r="M103" s="65"/>
      <c r="N103" s="54"/>
      <c r="P103" s="112"/>
      <c r="Q103" s="113"/>
    </row>
    <row r="104" spans="1:17" ht="18.75" x14ac:dyDescent="0.3">
      <c r="A104" s="33">
        <v>89</v>
      </c>
      <c r="B104" s="67">
        <v>15708095</v>
      </c>
      <c r="C104" s="35">
        <v>43714</v>
      </c>
      <c r="D104" s="35">
        <v>45174</v>
      </c>
      <c r="E104" s="41">
        <v>45.5</v>
      </c>
      <c r="F104" s="37">
        <v>41213</v>
      </c>
      <c r="G104" s="37">
        <v>42343</v>
      </c>
      <c r="H104" s="68">
        <v>1130</v>
      </c>
      <c r="I104" s="38">
        <v>0.9718</v>
      </c>
      <c r="J104" s="39"/>
      <c r="K104" s="39">
        <v>0</v>
      </c>
      <c r="L104" s="40">
        <v>0.9718</v>
      </c>
      <c r="M104" s="65"/>
      <c r="N104" s="54"/>
      <c r="P104" s="114"/>
    </row>
    <row r="105" spans="1:17" x14ac:dyDescent="0.25">
      <c r="A105" s="33">
        <v>90</v>
      </c>
      <c r="B105" s="67">
        <v>20200675</v>
      </c>
      <c r="C105" s="35">
        <v>44526</v>
      </c>
      <c r="D105" s="35">
        <v>45986</v>
      </c>
      <c r="E105" s="41">
        <v>61</v>
      </c>
      <c r="F105" s="37">
        <v>1.1850000000000001</v>
      </c>
      <c r="G105" s="37">
        <v>2.2919999999999998</v>
      </c>
      <c r="H105" s="68">
        <v>1.1069999999999998</v>
      </c>
      <c r="I105" s="38">
        <v>1.1069999999999998</v>
      </c>
      <c r="J105" s="39"/>
      <c r="K105" s="39">
        <v>0</v>
      </c>
      <c r="L105" s="40">
        <v>1.1069999999999998</v>
      </c>
      <c r="M105" s="65"/>
      <c r="N105" s="54"/>
      <c r="P105" s="55"/>
    </row>
    <row r="106" spans="1:17" x14ac:dyDescent="0.25">
      <c r="A106" s="33">
        <v>91</v>
      </c>
      <c r="B106" s="67">
        <v>15708063</v>
      </c>
      <c r="C106" s="35">
        <v>43685</v>
      </c>
      <c r="D106" s="35">
        <v>45145</v>
      </c>
      <c r="E106" s="41">
        <v>71.8</v>
      </c>
      <c r="F106" s="37">
        <v>34661</v>
      </c>
      <c r="G106" s="37">
        <v>35191</v>
      </c>
      <c r="H106" s="68">
        <v>530</v>
      </c>
      <c r="I106" s="38">
        <v>0.45579999999999998</v>
      </c>
      <c r="J106" s="39"/>
      <c r="K106" s="39">
        <v>0</v>
      </c>
      <c r="L106" s="40">
        <v>0.45579999999999998</v>
      </c>
      <c r="M106" s="65"/>
      <c r="N106" s="54"/>
      <c r="P106" s="112"/>
    </row>
    <row r="107" spans="1:17" x14ac:dyDescent="0.25">
      <c r="A107" s="33">
        <v>92</v>
      </c>
      <c r="B107" s="67">
        <v>15708016</v>
      </c>
      <c r="C107" s="35"/>
      <c r="D107" s="35"/>
      <c r="E107" s="41">
        <v>45.4</v>
      </c>
      <c r="F107" s="37">
        <v>25372</v>
      </c>
      <c r="G107" s="37">
        <v>25372</v>
      </c>
      <c r="H107" s="68"/>
      <c r="I107" s="38"/>
      <c r="J107" s="39">
        <v>1.0900313508968615</v>
      </c>
      <c r="K107" s="39">
        <v>0</v>
      </c>
      <c r="L107" s="40">
        <v>1.0900313508968615</v>
      </c>
      <c r="M107" s="65"/>
      <c r="N107" s="54"/>
      <c r="P107" s="112"/>
      <c r="Q107" s="113"/>
    </row>
    <row r="108" spans="1:17" x14ac:dyDescent="0.25">
      <c r="A108" s="33">
        <v>93</v>
      </c>
      <c r="B108" s="67">
        <v>18008991</v>
      </c>
      <c r="C108" s="35">
        <v>43530</v>
      </c>
      <c r="D108" s="35">
        <v>45721</v>
      </c>
      <c r="E108" s="41">
        <v>70.599999999999994</v>
      </c>
      <c r="F108" s="37">
        <v>2.2509999999999999</v>
      </c>
      <c r="G108" s="37">
        <v>3.1669999999999998</v>
      </c>
      <c r="H108" s="38">
        <v>0.91599999999999993</v>
      </c>
      <c r="I108" s="38">
        <v>0.91599999999999993</v>
      </c>
      <c r="J108" s="39"/>
      <c r="K108" s="39">
        <v>0</v>
      </c>
      <c r="L108" s="40">
        <v>0.91599999999999993</v>
      </c>
      <c r="M108" s="65"/>
      <c r="N108" s="54"/>
      <c r="P108" s="112"/>
    </row>
    <row r="109" spans="1:17" x14ac:dyDescent="0.25">
      <c r="A109" s="33">
        <v>94</v>
      </c>
      <c r="B109" s="67">
        <v>15705706</v>
      </c>
      <c r="C109" s="35"/>
      <c r="D109" s="35"/>
      <c r="E109" s="41">
        <v>47.4</v>
      </c>
      <c r="F109" s="37">
        <v>31328</v>
      </c>
      <c r="G109" s="37">
        <v>32467</v>
      </c>
      <c r="H109" s="68"/>
      <c r="I109" s="38"/>
      <c r="J109" s="39">
        <v>1.138050353139014</v>
      </c>
      <c r="K109" s="39">
        <v>0</v>
      </c>
      <c r="L109" s="40">
        <v>1.138050353139014</v>
      </c>
      <c r="M109" s="65"/>
      <c r="N109" s="54"/>
      <c r="P109" s="112"/>
      <c r="Q109" s="113"/>
    </row>
    <row r="110" spans="1:17" x14ac:dyDescent="0.25">
      <c r="A110" s="33">
        <v>95</v>
      </c>
      <c r="B110" s="67">
        <v>15708352</v>
      </c>
      <c r="C110" s="35">
        <v>43727</v>
      </c>
      <c r="D110" s="35">
        <v>45187</v>
      </c>
      <c r="E110" s="41">
        <v>42</v>
      </c>
      <c r="F110" s="37">
        <v>5565</v>
      </c>
      <c r="G110" s="37">
        <v>6423</v>
      </c>
      <c r="H110" s="68">
        <v>858</v>
      </c>
      <c r="I110" s="38">
        <v>0.73787999999999998</v>
      </c>
      <c r="J110" s="39"/>
      <c r="K110" s="39">
        <v>0</v>
      </c>
      <c r="L110" s="40">
        <v>0.73787999999999998</v>
      </c>
      <c r="M110" s="65"/>
      <c r="N110" s="54"/>
      <c r="P110" s="112"/>
    </row>
    <row r="111" spans="1:17" x14ac:dyDescent="0.25">
      <c r="A111" s="33">
        <v>96</v>
      </c>
      <c r="B111" s="67">
        <v>15708616</v>
      </c>
      <c r="C111" s="35">
        <v>43697</v>
      </c>
      <c r="D111" s="35">
        <v>45157</v>
      </c>
      <c r="E111" s="41">
        <v>41.6</v>
      </c>
      <c r="F111" s="37">
        <v>42130</v>
      </c>
      <c r="G111" s="37">
        <v>43318</v>
      </c>
      <c r="H111" s="68">
        <v>1188</v>
      </c>
      <c r="I111" s="38">
        <v>1.0216799999999999</v>
      </c>
      <c r="J111" s="39"/>
      <c r="K111" s="39">
        <v>0</v>
      </c>
      <c r="L111" s="40">
        <v>1.0216799999999999</v>
      </c>
      <c r="M111" s="65"/>
      <c r="N111" s="54"/>
      <c r="P111" s="112"/>
    </row>
    <row r="112" spans="1:17" ht="14.25" customHeight="1" x14ac:dyDescent="0.25">
      <c r="A112" s="33">
        <v>97</v>
      </c>
      <c r="B112" s="73">
        <v>15705517</v>
      </c>
      <c r="C112" s="35">
        <v>43691</v>
      </c>
      <c r="D112" s="35">
        <v>45151</v>
      </c>
      <c r="E112" s="41">
        <v>45.3</v>
      </c>
      <c r="F112" s="37">
        <v>18700</v>
      </c>
      <c r="G112" s="37">
        <v>19043</v>
      </c>
      <c r="H112" s="68">
        <v>343</v>
      </c>
      <c r="I112" s="38">
        <v>0.29498000000000002</v>
      </c>
      <c r="J112" s="39"/>
      <c r="K112" s="39">
        <v>0</v>
      </c>
      <c r="L112" s="40">
        <v>0.29498000000000002</v>
      </c>
      <c r="M112" s="65"/>
      <c r="N112" s="54"/>
      <c r="O112" s="87"/>
      <c r="P112" s="112"/>
    </row>
    <row r="113" spans="1:17" x14ac:dyDescent="0.25">
      <c r="A113" s="33">
        <v>98</v>
      </c>
      <c r="B113" s="73">
        <v>15708462</v>
      </c>
      <c r="C113" s="35">
        <v>43707</v>
      </c>
      <c r="D113" s="35">
        <v>45168</v>
      </c>
      <c r="E113" s="41">
        <v>60.1</v>
      </c>
      <c r="F113" s="37">
        <v>17213</v>
      </c>
      <c r="G113" s="37">
        <v>17279</v>
      </c>
      <c r="H113" s="68">
        <v>66</v>
      </c>
      <c r="I113" s="38">
        <v>5.6759999999999998E-2</v>
      </c>
      <c r="J113" s="39"/>
      <c r="K113" s="39">
        <v>0</v>
      </c>
      <c r="L113" s="40">
        <v>5.6759999999999998E-2</v>
      </c>
      <c r="M113" s="65"/>
      <c r="N113" s="54"/>
      <c r="P113" s="112"/>
    </row>
    <row r="114" spans="1:17" x14ac:dyDescent="0.25">
      <c r="A114" s="33">
        <v>99</v>
      </c>
      <c r="B114" s="73">
        <v>15705826</v>
      </c>
      <c r="C114" s="35">
        <v>43685</v>
      </c>
      <c r="D114" s="35">
        <v>45145</v>
      </c>
      <c r="E114" s="41">
        <v>71.2</v>
      </c>
      <c r="F114" s="37">
        <v>15482</v>
      </c>
      <c r="G114" s="37">
        <v>15841</v>
      </c>
      <c r="H114" s="68">
        <v>359</v>
      </c>
      <c r="I114" s="38">
        <v>0.30874000000000001</v>
      </c>
      <c r="J114" s="39"/>
      <c r="K114" s="39">
        <v>0</v>
      </c>
      <c r="L114" s="40">
        <v>0.30874000000000001</v>
      </c>
      <c r="M114" s="65"/>
      <c r="N114" s="54"/>
      <c r="P114" s="112"/>
    </row>
    <row r="115" spans="1:17" x14ac:dyDescent="0.25">
      <c r="A115" s="33">
        <v>100</v>
      </c>
      <c r="B115" s="73">
        <v>15708503</v>
      </c>
      <c r="C115" s="35">
        <v>43707</v>
      </c>
      <c r="D115" s="35">
        <v>45167</v>
      </c>
      <c r="E115" s="41">
        <v>45.7</v>
      </c>
      <c r="F115" s="37">
        <v>4160</v>
      </c>
      <c r="G115" s="37">
        <v>4169</v>
      </c>
      <c r="H115" s="68">
        <v>9</v>
      </c>
      <c r="I115" s="38">
        <v>7.7399999999999995E-3</v>
      </c>
      <c r="J115" s="39"/>
      <c r="K115" s="39">
        <v>0</v>
      </c>
      <c r="L115" s="40">
        <v>7.7399999999999995E-3</v>
      </c>
      <c r="M115" s="65"/>
      <c r="N115" s="54"/>
      <c r="O115" s="19"/>
      <c r="P115" s="112"/>
    </row>
    <row r="116" spans="1:17" x14ac:dyDescent="0.25">
      <c r="A116" s="33">
        <v>101</v>
      </c>
      <c r="B116" s="73">
        <v>15708066</v>
      </c>
      <c r="C116" s="35">
        <v>43685</v>
      </c>
      <c r="D116" s="35">
        <v>45145</v>
      </c>
      <c r="E116" s="41">
        <v>70.5</v>
      </c>
      <c r="F116" s="37">
        <v>44965</v>
      </c>
      <c r="G116" s="37">
        <v>45078</v>
      </c>
      <c r="H116" s="68">
        <v>113</v>
      </c>
      <c r="I116" s="38">
        <v>9.7180000000000002E-2</v>
      </c>
      <c r="J116" s="39"/>
      <c r="K116" s="39">
        <v>0</v>
      </c>
      <c r="L116" s="40">
        <v>9.7180000000000002E-2</v>
      </c>
      <c r="M116" s="65"/>
      <c r="N116" s="54"/>
      <c r="P116" s="112"/>
    </row>
    <row r="117" spans="1:17" x14ac:dyDescent="0.25">
      <c r="A117" s="33">
        <v>102</v>
      </c>
      <c r="B117" s="67">
        <v>15708622</v>
      </c>
      <c r="C117" s="35"/>
      <c r="D117" s="35"/>
      <c r="E117" s="41">
        <v>47.6</v>
      </c>
      <c r="F117" s="37">
        <v>23091</v>
      </c>
      <c r="G117" s="37">
        <v>23788</v>
      </c>
      <c r="H117" s="68"/>
      <c r="I117" s="38"/>
      <c r="J117" s="39">
        <v>1.1428522533632293</v>
      </c>
      <c r="K117" s="39">
        <v>0</v>
      </c>
      <c r="L117" s="40">
        <v>1.1428522533632293</v>
      </c>
      <c r="M117" s="65"/>
      <c r="N117" s="54"/>
      <c r="P117" s="112"/>
      <c r="Q117" s="113"/>
    </row>
    <row r="118" spans="1:17" x14ac:dyDescent="0.25">
      <c r="A118" s="33">
        <v>103</v>
      </c>
      <c r="B118" s="67">
        <v>16721764</v>
      </c>
      <c r="C118" s="35">
        <v>43697</v>
      </c>
      <c r="D118" s="35">
        <v>45157</v>
      </c>
      <c r="E118" s="41">
        <v>41.8</v>
      </c>
      <c r="F118" s="37">
        <v>7921</v>
      </c>
      <c r="G118" s="37">
        <v>8184</v>
      </c>
      <c r="H118" s="68">
        <v>263</v>
      </c>
      <c r="I118" s="38">
        <v>0.22617999999999999</v>
      </c>
      <c r="J118" s="39"/>
      <c r="K118" s="39">
        <v>0</v>
      </c>
      <c r="L118" s="40">
        <v>0.22617999999999999</v>
      </c>
      <c r="M118" s="65"/>
      <c r="N118" s="54"/>
      <c r="P118" s="112"/>
    </row>
    <row r="119" spans="1:17" x14ac:dyDescent="0.25">
      <c r="A119" s="33">
        <v>104</v>
      </c>
      <c r="B119" s="44" t="s">
        <v>32</v>
      </c>
      <c r="C119" s="35">
        <v>43719</v>
      </c>
      <c r="D119" s="35">
        <v>45179</v>
      </c>
      <c r="E119" s="41">
        <v>41.4</v>
      </c>
      <c r="F119" s="37">
        <v>11.381</v>
      </c>
      <c r="G119" s="37">
        <v>12.116</v>
      </c>
      <c r="H119" s="38">
        <v>0.73499999999999943</v>
      </c>
      <c r="I119" s="38">
        <v>0.73499999999999943</v>
      </c>
      <c r="J119" s="39"/>
      <c r="K119" s="39">
        <v>0</v>
      </c>
      <c r="L119" s="40">
        <v>0.73499999999999943</v>
      </c>
      <c r="M119" s="65"/>
      <c r="N119" s="54"/>
      <c r="P119" s="112"/>
    </row>
    <row r="120" spans="1:17" x14ac:dyDescent="0.25">
      <c r="A120" s="33">
        <v>105</v>
      </c>
      <c r="B120" s="67">
        <v>15708121</v>
      </c>
      <c r="C120" s="35">
        <v>43733</v>
      </c>
      <c r="D120" s="35">
        <v>45193</v>
      </c>
      <c r="E120" s="41">
        <v>45.4</v>
      </c>
      <c r="F120" s="37">
        <v>31969</v>
      </c>
      <c r="G120" s="37">
        <v>33140</v>
      </c>
      <c r="H120" s="68">
        <v>1171</v>
      </c>
      <c r="I120" s="38">
        <v>1.0070600000000001</v>
      </c>
      <c r="J120" s="39"/>
      <c r="K120" s="39">
        <v>0</v>
      </c>
      <c r="L120" s="40">
        <v>1.0070600000000001</v>
      </c>
      <c r="M120" s="65"/>
      <c r="N120" s="54"/>
      <c r="P120" s="112"/>
    </row>
    <row r="121" spans="1:17" x14ac:dyDescent="0.25">
      <c r="A121" s="33">
        <v>106</v>
      </c>
      <c r="B121" s="67">
        <v>15708043</v>
      </c>
      <c r="C121" s="35">
        <v>43697</v>
      </c>
      <c r="D121" s="35">
        <v>45157</v>
      </c>
      <c r="E121" s="41">
        <v>60.2</v>
      </c>
      <c r="F121" s="37">
        <v>51693</v>
      </c>
      <c r="G121" s="37">
        <v>53376</v>
      </c>
      <c r="H121" s="68">
        <v>1683</v>
      </c>
      <c r="I121" s="38">
        <v>1.4473799999999999</v>
      </c>
      <c r="J121" s="39"/>
      <c r="K121" s="39">
        <v>0</v>
      </c>
      <c r="L121" s="40">
        <v>1.4473799999999999</v>
      </c>
      <c r="M121" s="65"/>
      <c r="N121" s="54"/>
      <c r="P121" s="112"/>
    </row>
    <row r="122" spans="1:17" x14ac:dyDescent="0.25">
      <c r="A122" s="33">
        <v>107</v>
      </c>
      <c r="B122" s="67">
        <v>15708227</v>
      </c>
      <c r="C122" s="35">
        <v>43684</v>
      </c>
      <c r="D122" s="35">
        <v>45144</v>
      </c>
      <c r="E122" s="41">
        <v>71.3</v>
      </c>
      <c r="F122" s="37">
        <v>30698</v>
      </c>
      <c r="G122" s="37">
        <v>31464</v>
      </c>
      <c r="H122" s="68">
        <v>766</v>
      </c>
      <c r="I122" s="38">
        <v>0.65876000000000001</v>
      </c>
      <c r="J122" s="39"/>
      <c r="K122" s="39">
        <v>0</v>
      </c>
      <c r="L122" s="40">
        <v>0.65876000000000001</v>
      </c>
      <c r="M122" s="65"/>
      <c r="N122" s="54"/>
      <c r="P122" s="112"/>
    </row>
    <row r="123" spans="1:17" x14ac:dyDescent="0.25">
      <c r="A123" s="33">
        <v>108</v>
      </c>
      <c r="B123" s="67">
        <v>15708438</v>
      </c>
      <c r="C123" s="35">
        <v>43707</v>
      </c>
      <c r="D123" s="35">
        <v>45167</v>
      </c>
      <c r="E123" s="41">
        <v>46</v>
      </c>
      <c r="F123" s="37">
        <v>34994</v>
      </c>
      <c r="G123" s="37">
        <v>35541</v>
      </c>
      <c r="H123" s="68">
        <v>547</v>
      </c>
      <c r="I123" s="38">
        <v>0.47042</v>
      </c>
      <c r="J123" s="84"/>
      <c r="K123" s="39">
        <v>0</v>
      </c>
      <c r="L123" s="40">
        <v>0.47042</v>
      </c>
      <c r="M123" s="65"/>
      <c r="N123" s="54"/>
      <c r="P123" s="112"/>
    </row>
    <row r="124" spans="1:17" x14ac:dyDescent="0.25">
      <c r="A124" s="33">
        <v>109</v>
      </c>
      <c r="B124" s="67">
        <v>18004224</v>
      </c>
      <c r="C124" s="35">
        <v>43689</v>
      </c>
      <c r="D124" s="35">
        <v>45880</v>
      </c>
      <c r="E124" s="41">
        <v>70.400000000000006</v>
      </c>
      <c r="F124" s="37">
        <v>7.6020000000000003</v>
      </c>
      <c r="G124" s="37">
        <v>8.08</v>
      </c>
      <c r="H124" s="38">
        <v>0.47799999999999976</v>
      </c>
      <c r="I124" s="38">
        <v>0.47799999999999976</v>
      </c>
      <c r="J124" s="84"/>
      <c r="K124" s="39">
        <v>0</v>
      </c>
      <c r="L124" s="40">
        <v>0.47799999999999976</v>
      </c>
      <c r="M124" s="65"/>
      <c r="N124" s="54"/>
      <c r="P124" s="112"/>
    </row>
    <row r="125" spans="1:17" x14ac:dyDescent="0.25">
      <c r="A125" s="33">
        <v>110</v>
      </c>
      <c r="B125" s="67">
        <v>15708248</v>
      </c>
      <c r="C125" s="35">
        <v>43719</v>
      </c>
      <c r="D125" s="35">
        <v>45179</v>
      </c>
      <c r="E125" s="41">
        <v>47.7</v>
      </c>
      <c r="F125" s="37">
        <v>17261</v>
      </c>
      <c r="G125" s="37">
        <v>18093</v>
      </c>
      <c r="H125" s="68">
        <v>832</v>
      </c>
      <c r="I125" s="38">
        <v>0.71551999999999993</v>
      </c>
      <c r="J125" s="39"/>
      <c r="K125" s="39">
        <v>0</v>
      </c>
      <c r="L125" s="40">
        <v>0.71551999999999993</v>
      </c>
      <c r="M125" s="65"/>
      <c r="N125" s="54"/>
      <c r="P125" s="112"/>
    </row>
    <row r="126" spans="1:17" x14ac:dyDescent="0.25">
      <c r="A126" s="33">
        <v>111</v>
      </c>
      <c r="B126" s="67">
        <v>15708011</v>
      </c>
      <c r="C126" s="35">
        <v>44538</v>
      </c>
      <c r="D126" s="35">
        <v>45998</v>
      </c>
      <c r="E126" s="41">
        <v>41.6</v>
      </c>
      <c r="F126" s="37">
        <v>22266</v>
      </c>
      <c r="G126" s="37">
        <v>22782</v>
      </c>
      <c r="H126" s="68">
        <v>516</v>
      </c>
      <c r="I126" s="38">
        <v>0.44375999999999999</v>
      </c>
      <c r="J126" s="39"/>
      <c r="K126" s="39">
        <v>0</v>
      </c>
      <c r="L126" s="40">
        <v>0.44375999999999999</v>
      </c>
      <c r="M126" s="65"/>
      <c r="N126" s="54"/>
      <c r="P126" s="112"/>
    </row>
    <row r="127" spans="1:17" x14ac:dyDescent="0.25">
      <c r="A127" s="33">
        <v>112</v>
      </c>
      <c r="B127" s="67">
        <v>15708208</v>
      </c>
      <c r="C127" s="35">
        <v>43691</v>
      </c>
      <c r="D127" s="35">
        <v>45151</v>
      </c>
      <c r="E127" s="41">
        <v>41.7</v>
      </c>
      <c r="F127" s="37">
        <v>24604</v>
      </c>
      <c r="G127" s="37">
        <v>24645</v>
      </c>
      <c r="H127" s="68">
        <v>41</v>
      </c>
      <c r="I127" s="38">
        <v>3.526E-2</v>
      </c>
      <c r="J127" s="39"/>
      <c r="K127" s="39">
        <v>0</v>
      </c>
      <c r="L127" s="40">
        <v>3.526E-2</v>
      </c>
      <c r="M127" s="65"/>
      <c r="N127" s="54"/>
      <c r="P127" s="112"/>
    </row>
    <row r="128" spans="1:17" x14ac:dyDescent="0.25">
      <c r="A128" s="33">
        <v>113</v>
      </c>
      <c r="B128" s="67">
        <v>473515</v>
      </c>
      <c r="C128" s="35">
        <v>43729</v>
      </c>
      <c r="D128" s="35">
        <v>45920</v>
      </c>
      <c r="E128" s="41">
        <v>45.7</v>
      </c>
      <c r="F128" s="37">
        <v>7.98</v>
      </c>
      <c r="G128" s="37">
        <v>8.5419999999999998</v>
      </c>
      <c r="H128" s="38">
        <v>0.56199999999999939</v>
      </c>
      <c r="I128" s="38">
        <v>0.56199999999999939</v>
      </c>
      <c r="J128" s="39"/>
      <c r="K128" s="39">
        <v>0</v>
      </c>
      <c r="L128" s="40">
        <v>0.56199999999999939</v>
      </c>
      <c r="M128" s="65"/>
      <c r="N128" s="54"/>
      <c r="P128" s="112"/>
    </row>
    <row r="129" spans="1:17" x14ac:dyDescent="0.25">
      <c r="A129" s="33">
        <v>114</v>
      </c>
      <c r="B129" s="67">
        <v>15705591</v>
      </c>
      <c r="C129" s="35">
        <v>43731</v>
      </c>
      <c r="D129" s="35">
        <v>45191</v>
      </c>
      <c r="E129" s="41">
        <v>59.9</v>
      </c>
      <c r="F129" s="37">
        <v>44926</v>
      </c>
      <c r="G129" s="37">
        <v>45126</v>
      </c>
      <c r="H129" s="68">
        <v>200</v>
      </c>
      <c r="I129" s="38">
        <v>0.17199999999999999</v>
      </c>
      <c r="J129" s="39"/>
      <c r="K129" s="39">
        <v>0</v>
      </c>
      <c r="L129" s="40">
        <v>0.17199999999999999</v>
      </c>
      <c r="M129" s="65"/>
      <c r="N129" s="54"/>
      <c r="P129" s="112"/>
    </row>
    <row r="130" spans="1:17" x14ac:dyDescent="0.25">
      <c r="A130" s="33">
        <v>115</v>
      </c>
      <c r="B130" s="67">
        <v>675615</v>
      </c>
      <c r="C130" s="35">
        <v>43565</v>
      </c>
      <c r="D130" s="35">
        <v>45025</v>
      </c>
      <c r="E130" s="41">
        <v>70.5</v>
      </c>
      <c r="F130" s="37">
        <v>12.372999999999999</v>
      </c>
      <c r="G130" s="37">
        <v>13.324</v>
      </c>
      <c r="H130" s="38">
        <v>0.95100000000000051</v>
      </c>
      <c r="I130" s="38">
        <v>0.95100000000000051</v>
      </c>
      <c r="J130" s="39"/>
      <c r="K130" s="39">
        <v>0</v>
      </c>
      <c r="L130" s="40">
        <v>0.95100000000000051</v>
      </c>
      <c r="M130" s="65"/>
      <c r="N130" s="54"/>
      <c r="P130" s="112"/>
    </row>
    <row r="131" spans="1:17" x14ac:dyDescent="0.25">
      <c r="A131" s="33">
        <v>116</v>
      </c>
      <c r="B131" s="67">
        <v>15708601</v>
      </c>
      <c r="C131" s="35"/>
      <c r="D131" s="35"/>
      <c r="E131" s="41">
        <v>45.6</v>
      </c>
      <c r="F131" s="37">
        <v>44379</v>
      </c>
      <c r="G131" s="37">
        <v>45703</v>
      </c>
      <c r="H131" s="68"/>
      <c r="I131" s="38"/>
      <c r="J131" s="39">
        <v>1.0948332511210768</v>
      </c>
      <c r="K131" s="39">
        <v>0</v>
      </c>
      <c r="L131" s="40">
        <v>1.0948332511210768</v>
      </c>
      <c r="M131" s="65"/>
      <c r="N131" s="54"/>
      <c r="P131" s="112"/>
      <c r="Q131" s="113"/>
    </row>
    <row r="132" spans="1:17" x14ac:dyDescent="0.25">
      <c r="A132" s="33">
        <v>117</v>
      </c>
      <c r="B132" s="67">
        <v>2991515</v>
      </c>
      <c r="C132" s="35">
        <v>43418</v>
      </c>
      <c r="D132" s="35">
        <v>44878</v>
      </c>
      <c r="E132" s="41">
        <v>70.599999999999994</v>
      </c>
      <c r="F132" s="37">
        <v>13.872</v>
      </c>
      <c r="G132" s="37">
        <v>15.063000000000001</v>
      </c>
      <c r="H132" s="38">
        <v>1.1910000000000007</v>
      </c>
      <c r="I132" s="38">
        <v>1.1910000000000007</v>
      </c>
      <c r="J132" s="39"/>
      <c r="K132" s="39">
        <v>0</v>
      </c>
      <c r="L132" s="40">
        <v>1.1910000000000007</v>
      </c>
      <c r="M132" s="65"/>
      <c r="N132" s="54"/>
      <c r="P132" s="112"/>
    </row>
    <row r="133" spans="1:17" x14ac:dyDescent="0.25">
      <c r="A133" s="33">
        <v>118</v>
      </c>
      <c r="B133" s="67">
        <v>361115</v>
      </c>
      <c r="C133" s="35">
        <v>43592</v>
      </c>
      <c r="D133" s="35">
        <v>45052</v>
      </c>
      <c r="E133" s="41">
        <v>47</v>
      </c>
      <c r="F133" s="37">
        <v>8.5090000000000003</v>
      </c>
      <c r="G133" s="37">
        <v>9.2539999999999996</v>
      </c>
      <c r="H133" s="38">
        <v>0.74499999999999922</v>
      </c>
      <c r="I133" s="38">
        <v>0.74499999999999922</v>
      </c>
      <c r="J133" s="39"/>
      <c r="K133" s="39">
        <v>0</v>
      </c>
      <c r="L133" s="40">
        <v>0.74499999999999922</v>
      </c>
      <c r="M133" s="65"/>
      <c r="N133" s="54"/>
      <c r="P133" s="115"/>
    </row>
    <row r="134" spans="1:17" x14ac:dyDescent="0.25">
      <c r="A134" s="33">
        <v>119</v>
      </c>
      <c r="B134" s="67">
        <v>3455716</v>
      </c>
      <c r="C134" s="35">
        <v>43214</v>
      </c>
      <c r="D134" s="35">
        <v>44675</v>
      </c>
      <c r="E134" s="41">
        <v>41.3</v>
      </c>
      <c r="F134" s="37">
        <v>8.4130000000000003</v>
      </c>
      <c r="G134" s="37">
        <v>9.032</v>
      </c>
      <c r="H134" s="38">
        <v>0.61899999999999977</v>
      </c>
      <c r="I134" s="38">
        <v>0.61899999999999977</v>
      </c>
      <c r="J134" s="39"/>
      <c r="K134" s="39">
        <v>0</v>
      </c>
      <c r="L134" s="40">
        <v>0.61899999999999977</v>
      </c>
      <c r="M134" s="65"/>
      <c r="N134" s="54"/>
      <c r="P134" s="112"/>
    </row>
    <row r="135" spans="1:17" x14ac:dyDescent="0.25">
      <c r="A135" s="33">
        <v>120</v>
      </c>
      <c r="B135" s="67">
        <v>15705820</v>
      </c>
      <c r="C135" s="35">
        <v>43710</v>
      </c>
      <c r="D135" s="35">
        <v>45170</v>
      </c>
      <c r="E135" s="41">
        <v>41.7</v>
      </c>
      <c r="F135" s="37">
        <v>33690</v>
      </c>
      <c r="G135" s="37">
        <v>34676</v>
      </c>
      <c r="H135" s="68">
        <v>986</v>
      </c>
      <c r="I135" s="38">
        <v>0.84795999999999994</v>
      </c>
      <c r="J135" s="39"/>
      <c r="K135" s="39">
        <v>0</v>
      </c>
      <c r="L135" s="40">
        <v>0.84795999999999994</v>
      </c>
      <c r="M135" s="65"/>
      <c r="N135" s="54"/>
      <c r="P135" s="112"/>
    </row>
    <row r="136" spans="1:17" x14ac:dyDescent="0.25">
      <c r="A136" s="33">
        <v>121</v>
      </c>
      <c r="B136" s="67">
        <v>15705777</v>
      </c>
      <c r="C136" s="35"/>
      <c r="D136" s="35"/>
      <c r="E136" s="41">
        <v>45.4</v>
      </c>
      <c r="F136" s="37">
        <v>28061</v>
      </c>
      <c r="G136" s="37">
        <v>29248</v>
      </c>
      <c r="H136" s="68"/>
      <c r="I136" s="38"/>
      <c r="J136" s="39">
        <v>1.0900313508968615</v>
      </c>
      <c r="K136" s="39">
        <v>0</v>
      </c>
      <c r="L136" s="40">
        <v>1.0900313508968615</v>
      </c>
      <c r="M136" s="65"/>
      <c r="N136" s="54"/>
      <c r="P136" s="112"/>
      <c r="Q136" s="113"/>
    </row>
    <row r="137" spans="1:17" x14ac:dyDescent="0.25">
      <c r="A137" s="33">
        <v>122</v>
      </c>
      <c r="B137" s="67">
        <v>15708339</v>
      </c>
      <c r="C137" s="35">
        <v>43711</v>
      </c>
      <c r="D137" s="35">
        <v>45171</v>
      </c>
      <c r="E137" s="41">
        <v>60.2</v>
      </c>
      <c r="F137" s="37">
        <v>37260</v>
      </c>
      <c r="G137" s="37">
        <v>38516</v>
      </c>
      <c r="H137" s="68">
        <v>1256</v>
      </c>
      <c r="I137" s="38">
        <v>1.08016</v>
      </c>
      <c r="J137" s="39"/>
      <c r="K137" s="39">
        <v>0</v>
      </c>
      <c r="L137" s="40">
        <v>1.08016</v>
      </c>
      <c r="M137" s="65"/>
      <c r="N137" s="54"/>
      <c r="P137" s="112"/>
    </row>
    <row r="138" spans="1:17" x14ac:dyDescent="0.25">
      <c r="A138" s="33">
        <v>123</v>
      </c>
      <c r="B138" s="67">
        <v>15705781</v>
      </c>
      <c r="C138" s="35">
        <v>43747</v>
      </c>
      <c r="D138" s="35">
        <v>45206</v>
      </c>
      <c r="E138" s="41">
        <v>71</v>
      </c>
      <c r="F138" s="37">
        <v>15932</v>
      </c>
      <c r="G138" s="37">
        <v>16972</v>
      </c>
      <c r="H138" s="68">
        <v>1040</v>
      </c>
      <c r="I138" s="38">
        <v>0.89439999999999997</v>
      </c>
      <c r="J138" s="39"/>
      <c r="K138" s="39">
        <v>0</v>
      </c>
      <c r="L138" s="40">
        <v>0.89439999999999997</v>
      </c>
      <c r="M138" s="65"/>
      <c r="N138" s="54"/>
      <c r="P138" s="112"/>
    </row>
    <row r="139" spans="1:17" x14ac:dyDescent="0.25">
      <c r="A139" s="33">
        <v>124</v>
      </c>
      <c r="B139" s="88">
        <v>15705805</v>
      </c>
      <c r="C139" s="35"/>
      <c r="D139" s="35"/>
      <c r="E139" s="41">
        <v>46</v>
      </c>
      <c r="F139" s="37">
        <v>41351</v>
      </c>
      <c r="G139" s="37">
        <v>41960</v>
      </c>
      <c r="H139" s="68"/>
      <c r="I139" s="38"/>
      <c r="J139" s="39">
        <v>1.1044370515695072</v>
      </c>
      <c r="K139" s="39">
        <v>0</v>
      </c>
      <c r="L139" s="40">
        <v>1.1044370515695072</v>
      </c>
      <c r="M139" s="65"/>
      <c r="N139" s="54"/>
      <c r="P139" s="112"/>
      <c r="Q139" s="113"/>
    </row>
    <row r="140" spans="1:17" x14ac:dyDescent="0.25">
      <c r="A140" s="33">
        <v>125</v>
      </c>
      <c r="B140" s="73">
        <v>15705540</v>
      </c>
      <c r="C140" s="35">
        <v>43689</v>
      </c>
      <c r="D140" s="35">
        <v>45150</v>
      </c>
      <c r="E140" s="41">
        <v>70.599999999999994</v>
      </c>
      <c r="F140" s="37">
        <v>38100</v>
      </c>
      <c r="G140" s="37">
        <v>39397</v>
      </c>
      <c r="H140" s="68">
        <v>1297</v>
      </c>
      <c r="I140" s="38">
        <v>1.1154200000000001</v>
      </c>
      <c r="J140" s="39"/>
      <c r="K140" s="39">
        <v>0</v>
      </c>
      <c r="L140" s="40">
        <v>1.1154200000000001</v>
      </c>
      <c r="M140" s="65"/>
      <c r="N140" s="54"/>
      <c r="P140" s="112"/>
    </row>
    <row r="141" spans="1:17" x14ac:dyDescent="0.25">
      <c r="A141" s="33">
        <v>126</v>
      </c>
      <c r="B141" s="73">
        <v>15705560</v>
      </c>
      <c r="C141" s="35"/>
      <c r="D141" s="35"/>
      <c r="E141" s="41">
        <v>47.3</v>
      </c>
      <c r="F141" s="105" t="s">
        <v>38</v>
      </c>
      <c r="G141" s="105" t="s">
        <v>38</v>
      </c>
      <c r="H141" s="68"/>
      <c r="I141" s="38"/>
      <c r="J141" s="39">
        <v>1.1356494030269062</v>
      </c>
      <c r="K141" s="39">
        <v>0</v>
      </c>
      <c r="L141" s="40">
        <v>1.1356494030269062</v>
      </c>
      <c r="M141" s="65"/>
      <c r="N141" s="54"/>
      <c r="P141" s="112"/>
      <c r="Q141" s="113"/>
    </row>
    <row r="142" spans="1:17" x14ac:dyDescent="0.25">
      <c r="A142" s="33">
        <v>127</v>
      </c>
      <c r="B142" s="73">
        <v>15705687</v>
      </c>
      <c r="C142" s="35">
        <v>43733</v>
      </c>
      <c r="D142" s="35">
        <v>44981</v>
      </c>
      <c r="E142" s="41">
        <v>42.1</v>
      </c>
      <c r="F142" s="37">
        <v>27489</v>
      </c>
      <c r="G142" s="37">
        <v>27498</v>
      </c>
      <c r="H142" s="68">
        <v>9</v>
      </c>
      <c r="I142" s="38">
        <v>7.7399999999999995E-3</v>
      </c>
      <c r="J142" s="39"/>
      <c r="K142" s="39">
        <v>0</v>
      </c>
      <c r="L142" s="40">
        <v>7.7399999999999995E-3</v>
      </c>
      <c r="M142" s="65"/>
      <c r="N142" s="54"/>
      <c r="P142" s="112"/>
    </row>
    <row r="143" spans="1:17" x14ac:dyDescent="0.25">
      <c r="A143" s="33">
        <v>128</v>
      </c>
      <c r="B143" s="73">
        <v>18009332</v>
      </c>
      <c r="C143" s="35">
        <v>43698</v>
      </c>
      <c r="D143" s="35">
        <v>45889</v>
      </c>
      <c r="E143" s="41">
        <v>41.7</v>
      </c>
      <c r="F143" s="37">
        <v>3.573</v>
      </c>
      <c r="G143" s="37">
        <v>3.641</v>
      </c>
      <c r="H143" s="38">
        <v>6.800000000000006E-2</v>
      </c>
      <c r="I143" s="38">
        <v>6.800000000000006E-2</v>
      </c>
      <c r="J143" s="39"/>
      <c r="K143" s="39">
        <v>0</v>
      </c>
      <c r="L143" s="40">
        <v>6.800000000000006E-2</v>
      </c>
      <c r="M143" s="65"/>
      <c r="N143" s="54"/>
      <c r="P143" s="19"/>
    </row>
    <row r="144" spans="1:17" x14ac:dyDescent="0.25">
      <c r="A144" s="33">
        <v>129</v>
      </c>
      <c r="B144" s="73">
        <v>15705523</v>
      </c>
      <c r="C144" s="35">
        <v>43731</v>
      </c>
      <c r="D144" s="35">
        <v>45007</v>
      </c>
      <c r="E144" s="41">
        <v>45.4</v>
      </c>
      <c r="F144" s="37">
        <v>33804</v>
      </c>
      <c r="G144" s="37">
        <v>34378</v>
      </c>
      <c r="H144" s="68">
        <v>574</v>
      </c>
      <c r="I144" s="38">
        <v>0.49363999999999997</v>
      </c>
      <c r="J144" s="39"/>
      <c r="K144" s="39">
        <v>0</v>
      </c>
      <c r="L144" s="40">
        <v>0.49363999999999997</v>
      </c>
      <c r="M144" s="65"/>
      <c r="N144" s="54"/>
      <c r="P144" s="112"/>
    </row>
    <row r="145" spans="1:17" x14ac:dyDescent="0.25">
      <c r="A145" s="89">
        <v>130</v>
      </c>
      <c r="B145" s="73">
        <v>18008934</v>
      </c>
      <c r="C145" s="35">
        <v>43530</v>
      </c>
      <c r="D145" s="35">
        <v>45721</v>
      </c>
      <c r="E145" s="41">
        <v>59.9</v>
      </c>
      <c r="F145" s="37">
        <v>13.191000000000001</v>
      </c>
      <c r="G145" s="37">
        <v>13.997999999999999</v>
      </c>
      <c r="H145" s="38">
        <v>0.80699999999999861</v>
      </c>
      <c r="I145" s="38">
        <v>0.80699999999999861</v>
      </c>
      <c r="J145" s="39"/>
      <c r="K145" s="39">
        <v>0</v>
      </c>
      <c r="L145" s="40">
        <v>0.80699999999999861</v>
      </c>
      <c r="M145" s="65"/>
      <c r="N145" s="54"/>
      <c r="P145" s="112"/>
    </row>
    <row r="146" spans="1:17" x14ac:dyDescent="0.25">
      <c r="A146" s="33">
        <v>131</v>
      </c>
      <c r="B146" s="73">
        <v>15705803</v>
      </c>
      <c r="C146" s="35">
        <v>43698</v>
      </c>
      <c r="D146" s="35">
        <v>45158</v>
      </c>
      <c r="E146" s="41">
        <v>70.5</v>
      </c>
      <c r="F146" s="105" t="s">
        <v>38</v>
      </c>
      <c r="G146" s="105" t="s">
        <v>38</v>
      </c>
      <c r="H146" s="68"/>
      <c r="I146" s="38"/>
      <c r="J146" s="39">
        <v>0.74399999999999999</v>
      </c>
      <c r="K146" s="39">
        <v>0</v>
      </c>
      <c r="L146" s="40">
        <v>0.74399999999999999</v>
      </c>
      <c r="M146" s="65"/>
      <c r="N146" s="54"/>
      <c r="P146" s="112"/>
      <c r="Q146" s="113"/>
    </row>
    <row r="147" spans="1:17" x14ac:dyDescent="0.25">
      <c r="A147" s="33">
        <v>132</v>
      </c>
      <c r="B147" s="73">
        <v>15705824</v>
      </c>
      <c r="C147" s="35">
        <v>43731</v>
      </c>
      <c r="D147" s="35">
        <v>45191</v>
      </c>
      <c r="E147" s="41">
        <v>45.1</v>
      </c>
      <c r="F147" s="37">
        <v>41216</v>
      </c>
      <c r="G147" s="37">
        <v>42257</v>
      </c>
      <c r="H147" s="68">
        <v>1041</v>
      </c>
      <c r="I147" s="38">
        <v>0.89525999999999994</v>
      </c>
      <c r="J147" s="39"/>
      <c r="K147" s="39">
        <v>0</v>
      </c>
      <c r="L147" s="40">
        <v>0.89525999999999994</v>
      </c>
      <c r="M147" s="65"/>
      <c r="N147" s="54"/>
      <c r="P147" s="112"/>
    </row>
    <row r="148" spans="1:17" x14ac:dyDescent="0.25">
      <c r="A148" s="69">
        <v>133</v>
      </c>
      <c r="B148" s="73">
        <v>15730639</v>
      </c>
      <c r="C148" s="35"/>
      <c r="D148" s="35"/>
      <c r="E148" s="70">
        <v>70.5</v>
      </c>
      <c r="F148" s="37">
        <v>29874</v>
      </c>
      <c r="G148" s="37">
        <v>30784</v>
      </c>
      <c r="H148" s="68"/>
      <c r="I148" s="38"/>
      <c r="J148" s="39">
        <v>1.692669829035875</v>
      </c>
      <c r="K148" s="39">
        <v>0</v>
      </c>
      <c r="L148" s="40">
        <v>1.692669829035875</v>
      </c>
      <c r="M148" s="65"/>
      <c r="N148" s="54"/>
      <c r="P148" s="112"/>
      <c r="Q148" s="113"/>
    </row>
    <row r="149" spans="1:17" x14ac:dyDescent="0.25">
      <c r="A149" s="33">
        <v>134</v>
      </c>
      <c r="B149" s="73">
        <v>15705786</v>
      </c>
      <c r="C149" s="35"/>
      <c r="D149" s="35"/>
      <c r="E149" s="41">
        <v>46.9</v>
      </c>
      <c r="F149" s="37">
        <v>23095</v>
      </c>
      <c r="G149" s="37">
        <v>23982</v>
      </c>
      <c r="H149" s="68"/>
      <c r="I149" s="38"/>
      <c r="J149" s="39">
        <v>1.1260456025784757</v>
      </c>
      <c r="K149" s="39">
        <v>0</v>
      </c>
      <c r="L149" s="40">
        <v>1.1260456025784757</v>
      </c>
      <c r="M149" s="65"/>
      <c r="N149" s="54"/>
      <c r="P149" s="112"/>
      <c r="Q149" s="113"/>
    </row>
    <row r="150" spans="1:17" x14ac:dyDescent="0.25">
      <c r="A150" s="33">
        <v>135</v>
      </c>
      <c r="B150" s="90" t="s">
        <v>29</v>
      </c>
      <c r="C150" s="35">
        <v>43689</v>
      </c>
      <c r="D150" s="35">
        <v>45149</v>
      </c>
      <c r="E150" s="41">
        <v>42.3</v>
      </c>
      <c r="F150" s="37">
        <v>6.3849999999999998</v>
      </c>
      <c r="G150" s="37">
        <v>6.8789999999999996</v>
      </c>
      <c r="H150" s="38">
        <v>0.49399999999999977</v>
      </c>
      <c r="I150" s="38">
        <v>0.49399999999999977</v>
      </c>
      <c r="J150" s="39"/>
      <c r="K150" s="39">
        <v>0</v>
      </c>
      <c r="L150" s="40">
        <v>0.49399999999999977</v>
      </c>
      <c r="M150" s="65"/>
      <c r="N150" s="54"/>
      <c r="P150" s="112"/>
    </row>
    <row r="151" spans="1:17" x14ac:dyDescent="0.25">
      <c r="A151" s="33">
        <v>136</v>
      </c>
      <c r="B151" s="73">
        <v>15705635</v>
      </c>
      <c r="C151" s="35">
        <v>44446</v>
      </c>
      <c r="D151" s="35">
        <v>45906</v>
      </c>
      <c r="E151" s="41">
        <v>41.2</v>
      </c>
      <c r="F151" s="37">
        <v>31470</v>
      </c>
      <c r="G151" s="37">
        <v>32491</v>
      </c>
      <c r="H151" s="68">
        <v>1021</v>
      </c>
      <c r="I151" s="38">
        <v>0.87805999999999995</v>
      </c>
      <c r="J151" s="39"/>
      <c r="K151" s="39">
        <v>0</v>
      </c>
      <c r="L151" s="40">
        <v>0.87805999999999995</v>
      </c>
      <c r="M151" s="65"/>
      <c r="N151" s="54"/>
      <c r="P151" s="112"/>
    </row>
    <row r="152" spans="1:17" ht="18" customHeight="1" x14ac:dyDescent="0.25">
      <c r="A152" s="144" t="s">
        <v>3</v>
      </c>
      <c r="B152" s="145"/>
      <c r="C152" s="91"/>
      <c r="D152" s="91"/>
      <c r="E152" s="93">
        <f>SUM(E16:E151)</f>
        <v>7235.2999999999984</v>
      </c>
      <c r="F152" s="92"/>
      <c r="G152" s="92"/>
      <c r="H152" s="92"/>
      <c r="I152" s="93">
        <f>SUM(I16:I151)</f>
        <v>66.653639999999982</v>
      </c>
      <c r="J152" s="93">
        <f>SUM(J16:J151)</f>
        <v>36.134360000000022</v>
      </c>
      <c r="K152" s="93">
        <f>SUM(K16:K151)</f>
        <v>0</v>
      </c>
      <c r="L152" s="93">
        <f>SUM(L16:L151)</f>
        <v>102.78799999999998</v>
      </c>
      <c r="N152" s="54"/>
      <c r="P152" s="112"/>
    </row>
    <row r="153" spans="1:17" x14ac:dyDescent="0.25">
      <c r="I153" s="56"/>
      <c r="J153" s="56"/>
      <c r="L153" s="57"/>
      <c r="M153" s="58"/>
      <c r="N153" s="116"/>
      <c r="P153" s="117"/>
    </row>
  </sheetData>
  <mergeCells count="19">
    <mergeCell ref="G11:J11"/>
    <mergeCell ref="A12:B13"/>
    <mergeCell ref="C12:E12"/>
    <mergeCell ref="C13:E13"/>
    <mergeCell ref="A152:B152"/>
    <mergeCell ref="A8:F11"/>
    <mergeCell ref="N6:Q6"/>
    <mergeCell ref="A7:F7"/>
    <mergeCell ref="G7:J7"/>
    <mergeCell ref="G8:J8"/>
    <mergeCell ref="N8:R10"/>
    <mergeCell ref="G9:J9"/>
    <mergeCell ref="G10:J10"/>
    <mergeCell ref="A1:L1"/>
    <mergeCell ref="A2:L2"/>
    <mergeCell ref="A3:L3"/>
    <mergeCell ref="A5:L5"/>
    <mergeCell ref="A6:F6"/>
    <mergeCell ref="G6:J6"/>
  </mergeCells>
  <pageMargins left="0.59055118110236227" right="0" top="0" bottom="0" header="0" footer="0"/>
  <pageSetup paperSize="9" scale="5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3"/>
  <sheetViews>
    <sheetView workbookViewId="0">
      <pane ySplit="15" topLeftCell="A16" activePane="bottomLeft" state="frozen"/>
      <selection pane="bottomLeft" activeCell="D17" sqref="D17"/>
    </sheetView>
  </sheetViews>
  <sheetFormatPr defaultRowHeight="15" x14ac:dyDescent="0.25"/>
  <cols>
    <col min="1" max="1" width="4.85546875" style="13" customWidth="1"/>
    <col min="2" max="2" width="13.140625" style="14" customWidth="1"/>
    <col min="3" max="4" width="10.5703125" style="14" customWidth="1"/>
    <col min="5" max="5" width="10.5703125" style="13" customWidth="1"/>
    <col min="6" max="8" width="9.7109375" style="14" customWidth="1"/>
    <col min="9" max="9" width="9.7109375" style="13" customWidth="1"/>
    <col min="10" max="10" width="10.5703125" style="13" customWidth="1"/>
    <col min="11" max="11" width="11.7109375" style="15" customWidth="1"/>
    <col min="12" max="12" width="11.85546875" style="16" customWidth="1"/>
    <col min="13" max="13" width="11.7109375" style="19" customWidth="1"/>
    <col min="14" max="14" width="10.85546875" style="11" customWidth="1"/>
    <col min="15" max="15" width="10.85546875" style="12" customWidth="1"/>
    <col min="16" max="16" width="9.140625" style="11"/>
    <col min="17" max="16384" width="9.140625" style="14"/>
  </cols>
  <sheetData>
    <row r="1" spans="1:18" ht="20.25" x14ac:dyDescent="0.3">
      <c r="A1" s="160" t="s">
        <v>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45"/>
      <c r="N1" s="95"/>
    </row>
    <row r="2" spans="1:18" ht="18.75" customHeight="1" x14ac:dyDescent="0.25">
      <c r="A2" s="162" t="s">
        <v>16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59"/>
      <c r="N2" s="78"/>
      <c r="O2" s="79"/>
      <c r="P2" s="80"/>
      <c r="Q2" s="106"/>
    </row>
    <row r="3" spans="1:18" ht="18.75" customHeight="1" x14ac:dyDescent="0.25">
      <c r="A3" s="163" t="s">
        <v>41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59"/>
      <c r="N3" s="46"/>
    </row>
    <row r="4" spans="1:18" ht="14.25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96"/>
      <c r="M4" s="59"/>
      <c r="N4" s="46"/>
    </row>
    <row r="5" spans="1:18" ht="15" customHeight="1" x14ac:dyDescent="0.25">
      <c r="A5" s="164" t="s">
        <v>9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49"/>
      <c r="N5" s="82"/>
      <c r="O5" s="107"/>
    </row>
    <row r="6" spans="1:18" ht="15" customHeight="1" x14ac:dyDescent="0.25">
      <c r="A6" s="166" t="s">
        <v>4</v>
      </c>
      <c r="B6" s="166"/>
      <c r="C6" s="166"/>
      <c r="D6" s="166"/>
      <c r="E6" s="166"/>
      <c r="F6" s="166"/>
      <c r="G6" s="167" t="s">
        <v>5</v>
      </c>
      <c r="H6" s="168"/>
      <c r="I6" s="168"/>
      <c r="J6" s="169"/>
      <c r="K6" s="50" t="s">
        <v>23</v>
      </c>
      <c r="L6" s="50" t="s">
        <v>34</v>
      </c>
      <c r="M6" s="49"/>
      <c r="N6" s="146" t="s">
        <v>12</v>
      </c>
      <c r="O6" s="146"/>
      <c r="P6" s="146"/>
      <c r="Q6" s="146"/>
    </row>
    <row r="7" spans="1:18" ht="16.5" customHeight="1" x14ac:dyDescent="0.25">
      <c r="A7" s="143" t="s">
        <v>14</v>
      </c>
      <c r="B7" s="143"/>
      <c r="C7" s="143"/>
      <c r="D7" s="143"/>
      <c r="E7" s="143"/>
      <c r="F7" s="143"/>
      <c r="G7" s="147" t="s">
        <v>15</v>
      </c>
      <c r="H7" s="148"/>
      <c r="I7" s="148"/>
      <c r="J7" s="149"/>
      <c r="K7" s="43">
        <v>137.24299999999999</v>
      </c>
      <c r="L7" s="42">
        <v>7235.2999999999984</v>
      </c>
      <c r="M7" s="49"/>
      <c r="N7" s="97"/>
    </row>
    <row r="8" spans="1:18" ht="16.5" customHeight="1" x14ac:dyDescent="0.25">
      <c r="A8" s="177" t="s">
        <v>6</v>
      </c>
      <c r="B8" s="177"/>
      <c r="C8" s="177"/>
      <c r="D8" s="177"/>
      <c r="E8" s="177"/>
      <c r="F8" s="177"/>
      <c r="G8" s="147" t="s">
        <v>10</v>
      </c>
      <c r="H8" s="148"/>
      <c r="I8" s="148"/>
      <c r="J8" s="149"/>
      <c r="K8" s="43">
        <v>120.85204857142858</v>
      </c>
      <c r="L8" s="42"/>
      <c r="N8" s="159" t="s">
        <v>24</v>
      </c>
      <c r="O8" s="159"/>
      <c r="P8" s="159"/>
      <c r="Q8" s="159"/>
      <c r="R8" s="159"/>
    </row>
    <row r="9" spans="1:18" ht="16.5" customHeight="1" x14ac:dyDescent="0.25">
      <c r="A9" s="177"/>
      <c r="B9" s="177"/>
      <c r="C9" s="177"/>
      <c r="D9" s="177"/>
      <c r="E9" s="177"/>
      <c r="F9" s="177"/>
      <c r="G9" s="147" t="s">
        <v>11</v>
      </c>
      <c r="H9" s="148"/>
      <c r="I9" s="148"/>
      <c r="J9" s="149"/>
      <c r="K9" s="43">
        <v>16.390951428571412</v>
      </c>
      <c r="L9" s="42"/>
      <c r="M9" s="49"/>
      <c r="N9" s="159"/>
      <c r="O9" s="159"/>
      <c r="P9" s="159"/>
      <c r="Q9" s="159"/>
      <c r="R9" s="159"/>
    </row>
    <row r="10" spans="1:18" ht="16.5" customHeight="1" x14ac:dyDescent="0.25">
      <c r="A10" s="99"/>
      <c r="B10" s="100"/>
      <c r="C10" s="100"/>
      <c r="D10" s="100"/>
      <c r="E10" s="100"/>
      <c r="F10" s="101"/>
      <c r="G10" s="147" t="s">
        <v>35</v>
      </c>
      <c r="H10" s="148"/>
      <c r="I10" s="148"/>
      <c r="J10" s="149"/>
      <c r="K10" s="43">
        <v>83.408620000000013</v>
      </c>
      <c r="L10" s="42">
        <v>5808.1</v>
      </c>
      <c r="M10" s="49"/>
      <c r="N10" s="159"/>
      <c r="O10" s="159"/>
      <c r="P10" s="159"/>
      <c r="Q10" s="159"/>
      <c r="R10" s="159"/>
    </row>
    <row r="11" spans="1:18" ht="16.5" customHeight="1" x14ac:dyDescent="0.25">
      <c r="A11" s="102"/>
      <c r="B11" s="103"/>
      <c r="C11" s="103"/>
      <c r="D11" s="103"/>
      <c r="E11" s="103"/>
      <c r="F11" s="104"/>
      <c r="G11" s="143" t="s">
        <v>21</v>
      </c>
      <c r="H11" s="143"/>
      <c r="I11" s="143"/>
      <c r="J11" s="143"/>
      <c r="K11" s="43">
        <v>37.443428571428569</v>
      </c>
      <c r="L11" s="42">
        <v>1427.2</v>
      </c>
      <c r="M11" s="49"/>
      <c r="N11" s="14"/>
      <c r="O11" s="14"/>
      <c r="P11" s="14"/>
    </row>
    <row r="12" spans="1:18" ht="15.75" hidden="1" customHeight="1" x14ac:dyDescent="0.25">
      <c r="A12" s="173"/>
      <c r="B12" s="174"/>
      <c r="C12" s="143" t="s">
        <v>22</v>
      </c>
      <c r="D12" s="143"/>
      <c r="E12" s="143"/>
      <c r="F12" s="51" t="s">
        <v>36</v>
      </c>
      <c r="G12" s="51"/>
      <c r="M12" s="49"/>
      <c r="N12" s="97"/>
      <c r="O12" s="108"/>
    </row>
    <row r="13" spans="1:18" ht="15.75" hidden="1" customHeight="1" x14ac:dyDescent="0.25">
      <c r="A13" s="175"/>
      <c r="B13" s="176"/>
      <c r="C13" s="143" t="s">
        <v>22</v>
      </c>
      <c r="D13" s="143"/>
      <c r="E13" s="143"/>
      <c r="F13" s="53" t="s">
        <v>37</v>
      </c>
      <c r="G13" s="53"/>
      <c r="H13" s="51"/>
      <c r="I13" s="51"/>
      <c r="J13" s="51"/>
      <c r="K13" s="51"/>
      <c r="L13" s="51"/>
      <c r="M13" s="49"/>
      <c r="N13" s="97"/>
      <c r="O13" s="108"/>
    </row>
    <row r="14" spans="1:18" x14ac:dyDescent="0.25">
      <c r="A14" s="103"/>
      <c r="B14" s="103"/>
      <c r="C14" s="103"/>
      <c r="D14" s="103"/>
      <c r="E14" s="103"/>
      <c r="F14" s="48"/>
      <c r="G14" s="48"/>
      <c r="H14" s="48"/>
      <c r="I14" s="48"/>
      <c r="J14" s="48"/>
      <c r="K14" s="52"/>
      <c r="L14" s="109"/>
      <c r="M14" s="49"/>
    </row>
    <row r="15" spans="1:18" ht="46.5" customHeight="1" x14ac:dyDescent="0.25">
      <c r="A15" s="26" t="s">
        <v>0</v>
      </c>
      <c r="B15" s="27" t="s">
        <v>1</v>
      </c>
      <c r="C15" s="28" t="s">
        <v>18</v>
      </c>
      <c r="D15" s="28" t="s">
        <v>19</v>
      </c>
      <c r="E15" s="26" t="s">
        <v>2</v>
      </c>
      <c r="F15" s="29" t="s">
        <v>43</v>
      </c>
      <c r="G15" s="29" t="s">
        <v>39</v>
      </c>
      <c r="H15" s="29" t="s">
        <v>20</v>
      </c>
      <c r="I15" s="29" t="s">
        <v>17</v>
      </c>
      <c r="J15" s="30" t="s">
        <v>30</v>
      </c>
      <c r="K15" s="31" t="s">
        <v>7</v>
      </c>
      <c r="L15" s="32" t="s">
        <v>13</v>
      </c>
      <c r="M15" s="62"/>
      <c r="N15" s="63"/>
      <c r="O15" s="110"/>
      <c r="P15" s="111"/>
    </row>
    <row r="16" spans="1:18" x14ac:dyDescent="0.25">
      <c r="A16" s="33">
        <v>1</v>
      </c>
      <c r="B16" s="34">
        <v>91504425</v>
      </c>
      <c r="C16" s="35">
        <v>43731</v>
      </c>
      <c r="D16" s="35">
        <v>45191</v>
      </c>
      <c r="E16" s="36">
        <v>45.2</v>
      </c>
      <c r="F16" s="37">
        <v>6.43</v>
      </c>
      <c r="G16" s="37">
        <v>7.0919999999999996</v>
      </c>
      <c r="H16" s="38">
        <v>0.66199999999999992</v>
      </c>
      <c r="I16" s="38">
        <v>0.66199999999999992</v>
      </c>
      <c r="J16" s="39"/>
      <c r="K16" s="39">
        <v>0.12755823842072761</v>
      </c>
      <c r="L16" s="40">
        <v>0.78955823842072759</v>
      </c>
      <c r="M16" s="65"/>
      <c r="N16" s="54"/>
      <c r="P16" s="112"/>
    </row>
    <row r="17" spans="1:16" x14ac:dyDescent="0.25">
      <c r="A17" s="33">
        <v>2</v>
      </c>
      <c r="B17" s="34">
        <v>15705811</v>
      </c>
      <c r="C17" s="35"/>
      <c r="D17" s="35"/>
      <c r="E17" s="36">
        <v>62</v>
      </c>
      <c r="F17" s="105" t="s">
        <v>38</v>
      </c>
      <c r="G17" s="105" t="s">
        <v>38</v>
      </c>
      <c r="H17" s="68"/>
      <c r="I17" s="38"/>
      <c r="J17" s="39">
        <v>1.5942857142857143</v>
      </c>
      <c r="K17" s="39"/>
      <c r="L17" s="40">
        <v>1.5942857142857143</v>
      </c>
      <c r="M17" s="65"/>
      <c r="N17" s="19"/>
      <c r="P17" s="112"/>
    </row>
    <row r="18" spans="1:16" x14ac:dyDescent="0.25">
      <c r="A18" s="33">
        <v>3</v>
      </c>
      <c r="B18" s="34">
        <v>1564015</v>
      </c>
      <c r="C18" s="35">
        <v>43621</v>
      </c>
      <c r="D18" s="35">
        <v>45081</v>
      </c>
      <c r="E18" s="36">
        <v>72.7</v>
      </c>
      <c r="F18" s="37">
        <v>11.803000000000001</v>
      </c>
      <c r="G18" s="37">
        <v>12.847</v>
      </c>
      <c r="H18" s="38">
        <v>1.0439999999999987</v>
      </c>
      <c r="I18" s="38">
        <v>1.0439999999999987</v>
      </c>
      <c r="J18" s="39"/>
      <c r="K18" s="39">
        <v>0.20516557374307295</v>
      </c>
      <c r="L18" s="40">
        <v>1.2491655737430716</v>
      </c>
      <c r="M18" s="65"/>
      <c r="N18" s="19"/>
      <c r="P18" s="112"/>
    </row>
    <row r="19" spans="1:16" x14ac:dyDescent="0.25">
      <c r="A19" s="33">
        <v>4</v>
      </c>
      <c r="B19" s="34">
        <v>15705532</v>
      </c>
      <c r="C19" s="35"/>
      <c r="D19" s="35"/>
      <c r="E19" s="41">
        <v>46.9</v>
      </c>
      <c r="F19" s="37">
        <v>26468</v>
      </c>
      <c r="G19" s="37">
        <v>27417</v>
      </c>
      <c r="H19" s="68"/>
      <c r="I19" s="38"/>
      <c r="J19" s="39">
        <v>1.206</v>
      </c>
      <c r="K19" s="39"/>
      <c r="L19" s="40">
        <v>1.206</v>
      </c>
      <c r="M19" s="65"/>
      <c r="N19" s="19"/>
      <c r="P19" s="112"/>
    </row>
    <row r="20" spans="1:16" x14ac:dyDescent="0.25">
      <c r="A20" s="69">
        <v>5</v>
      </c>
      <c r="B20" s="34">
        <v>15705673</v>
      </c>
      <c r="C20" s="35"/>
      <c r="D20" s="35"/>
      <c r="E20" s="41">
        <v>70.599999999999994</v>
      </c>
      <c r="F20" s="37">
        <v>65072</v>
      </c>
      <c r="G20" s="37">
        <v>67365</v>
      </c>
      <c r="H20" s="68"/>
      <c r="I20" s="38"/>
      <c r="J20" s="39">
        <v>1.8154285714285712</v>
      </c>
      <c r="K20" s="39"/>
      <c r="L20" s="40">
        <v>1.8154285714285712</v>
      </c>
      <c r="M20" s="65"/>
      <c r="N20" s="19"/>
      <c r="P20" s="112"/>
    </row>
    <row r="21" spans="1:16" x14ac:dyDescent="0.25">
      <c r="A21" s="33">
        <v>6</v>
      </c>
      <c r="B21" s="44" t="s">
        <v>25</v>
      </c>
      <c r="C21" s="35">
        <v>43822</v>
      </c>
      <c r="D21" s="35">
        <v>46013</v>
      </c>
      <c r="E21" s="41">
        <v>47.4</v>
      </c>
      <c r="F21" s="37">
        <v>4.4000000000000004</v>
      </c>
      <c r="G21" s="37">
        <v>5.2</v>
      </c>
      <c r="H21" s="38">
        <v>0.79999999999999982</v>
      </c>
      <c r="I21" s="38">
        <v>0.79999999999999982</v>
      </c>
      <c r="J21" s="39"/>
      <c r="K21" s="39">
        <v>0.13376682524651523</v>
      </c>
      <c r="L21" s="40">
        <v>0.933766825246515</v>
      </c>
      <c r="M21" s="65"/>
      <c r="N21" s="19"/>
      <c r="P21" s="112"/>
    </row>
    <row r="22" spans="1:16" x14ac:dyDescent="0.25">
      <c r="A22" s="33">
        <v>7</v>
      </c>
      <c r="B22" s="34">
        <v>18008983</v>
      </c>
      <c r="C22" s="35">
        <v>43714</v>
      </c>
      <c r="D22" s="35">
        <v>45721</v>
      </c>
      <c r="E22" s="41">
        <v>42.2</v>
      </c>
      <c r="F22" s="37">
        <v>10.948</v>
      </c>
      <c r="G22" s="37">
        <v>11.866</v>
      </c>
      <c r="H22" s="38">
        <v>0.91799999999999926</v>
      </c>
      <c r="I22" s="38">
        <v>0.91799999999999926</v>
      </c>
      <c r="J22" s="39"/>
      <c r="K22" s="39">
        <v>0.11909198365828993</v>
      </c>
      <c r="L22" s="40">
        <v>1.0370919836582893</v>
      </c>
      <c r="M22" s="65"/>
      <c r="N22" s="19"/>
      <c r="P22" s="112"/>
    </row>
    <row r="23" spans="1:16" x14ac:dyDescent="0.25">
      <c r="A23" s="33">
        <v>8</v>
      </c>
      <c r="B23" s="34">
        <v>15705529</v>
      </c>
      <c r="C23" s="35">
        <v>43689</v>
      </c>
      <c r="D23" s="35">
        <v>45149</v>
      </c>
      <c r="E23" s="41">
        <v>41.9</v>
      </c>
      <c r="F23" s="37">
        <v>40856</v>
      </c>
      <c r="G23" s="37">
        <v>42158</v>
      </c>
      <c r="H23" s="68">
        <v>1302</v>
      </c>
      <c r="I23" s="38">
        <v>1.11972</v>
      </c>
      <c r="J23" s="39"/>
      <c r="K23" s="39">
        <v>0.11824535818204616</v>
      </c>
      <c r="L23" s="40">
        <v>1.2379653581820462</v>
      </c>
      <c r="M23" s="65"/>
      <c r="N23" s="19"/>
      <c r="P23" s="112"/>
    </row>
    <row r="24" spans="1:16" x14ac:dyDescent="0.25">
      <c r="A24" s="33">
        <v>9</v>
      </c>
      <c r="B24" s="34">
        <v>18009297</v>
      </c>
      <c r="C24" s="35">
        <v>43530</v>
      </c>
      <c r="D24" s="35">
        <v>45721</v>
      </c>
      <c r="E24" s="41">
        <v>44.8</v>
      </c>
      <c r="F24" s="37">
        <v>12.351000000000001</v>
      </c>
      <c r="G24" s="37">
        <v>13.49</v>
      </c>
      <c r="H24" s="38">
        <v>1.1389999999999993</v>
      </c>
      <c r="I24" s="38">
        <v>1.1389999999999993</v>
      </c>
      <c r="J24" s="39"/>
      <c r="K24" s="39">
        <v>0.12642940445240258</v>
      </c>
      <c r="L24" s="40">
        <v>1.2654294044524019</v>
      </c>
      <c r="M24" s="65"/>
      <c r="N24" s="19"/>
      <c r="P24" s="112"/>
    </row>
    <row r="25" spans="1:16" x14ac:dyDescent="0.25">
      <c r="A25" s="33">
        <v>10</v>
      </c>
      <c r="B25" s="34">
        <v>15705614</v>
      </c>
      <c r="C25" s="35"/>
      <c r="D25" s="35"/>
      <c r="E25" s="41">
        <v>62.1</v>
      </c>
      <c r="F25" s="37">
        <v>21196</v>
      </c>
      <c r="G25" s="37">
        <v>22265</v>
      </c>
      <c r="H25" s="68"/>
      <c r="I25" s="38"/>
      <c r="J25" s="39">
        <v>1.596857142857143</v>
      </c>
      <c r="K25" s="39"/>
      <c r="L25" s="40">
        <v>1.596857142857143</v>
      </c>
      <c r="M25" s="65"/>
      <c r="N25" s="19"/>
      <c r="P25" s="112"/>
    </row>
    <row r="26" spans="1:16" x14ac:dyDescent="0.25">
      <c r="A26" s="33">
        <v>11</v>
      </c>
      <c r="B26" s="34">
        <v>18009390</v>
      </c>
      <c r="C26" s="35">
        <v>43530</v>
      </c>
      <c r="D26" s="35">
        <v>45721</v>
      </c>
      <c r="E26" s="41">
        <v>72.8</v>
      </c>
      <c r="F26" s="37">
        <v>11.815</v>
      </c>
      <c r="G26" s="37">
        <v>12.792999999999999</v>
      </c>
      <c r="H26" s="38">
        <v>0.97799999999999976</v>
      </c>
      <c r="I26" s="38">
        <v>0.97799999999999976</v>
      </c>
      <c r="J26" s="39"/>
      <c r="K26" s="39">
        <v>0.2054477822351542</v>
      </c>
      <c r="L26" s="40">
        <v>1.1834477822351539</v>
      </c>
      <c r="M26" s="65"/>
      <c r="N26" s="19"/>
      <c r="P26" s="112"/>
    </row>
    <row r="27" spans="1:16" x14ac:dyDescent="0.25">
      <c r="A27" s="33">
        <v>12</v>
      </c>
      <c r="B27" s="34">
        <v>15705671</v>
      </c>
      <c r="C27" s="35">
        <v>43693</v>
      </c>
      <c r="D27" s="35">
        <v>45153</v>
      </c>
      <c r="E27" s="41">
        <v>47</v>
      </c>
      <c r="F27" s="37">
        <v>46900</v>
      </c>
      <c r="G27" s="37">
        <v>48501</v>
      </c>
      <c r="H27" s="68">
        <v>1601</v>
      </c>
      <c r="I27" s="38">
        <v>1.37686</v>
      </c>
      <c r="J27" s="39"/>
      <c r="K27" s="39">
        <v>0.1326379912781902</v>
      </c>
      <c r="L27" s="40">
        <v>1.5094979912781903</v>
      </c>
      <c r="M27" s="65"/>
      <c r="N27" s="19"/>
      <c r="P27" s="112"/>
    </row>
    <row r="28" spans="1:16" x14ac:dyDescent="0.25">
      <c r="A28" s="33">
        <v>13</v>
      </c>
      <c r="B28" s="34">
        <v>41262618</v>
      </c>
      <c r="C28" s="35">
        <v>43719</v>
      </c>
      <c r="D28" s="35">
        <v>45910</v>
      </c>
      <c r="E28" s="41">
        <v>70.599999999999994</v>
      </c>
      <c r="F28" s="37">
        <v>11.962</v>
      </c>
      <c r="G28" s="37">
        <v>12.606999999999999</v>
      </c>
      <c r="H28" s="38">
        <v>0.64499999999999957</v>
      </c>
      <c r="I28" s="38">
        <v>0.64499999999999957</v>
      </c>
      <c r="J28" s="39"/>
      <c r="K28" s="39">
        <v>0.19923919540936655</v>
      </c>
      <c r="L28" s="40">
        <v>0.84423919540936609</v>
      </c>
      <c r="M28" s="65"/>
      <c r="N28" s="19"/>
      <c r="P28" s="112"/>
    </row>
    <row r="29" spans="1:16" x14ac:dyDescent="0.25">
      <c r="A29" s="33">
        <v>14</v>
      </c>
      <c r="B29" s="34">
        <v>1732319</v>
      </c>
      <c r="C29" s="35">
        <v>43887</v>
      </c>
      <c r="D29" s="35">
        <v>46078</v>
      </c>
      <c r="E29" s="41">
        <v>47</v>
      </c>
      <c r="F29" s="37">
        <v>4.3730000000000002</v>
      </c>
      <c r="G29" s="37">
        <v>5.5270000000000001</v>
      </c>
      <c r="H29" s="38">
        <v>1.1539999999999999</v>
      </c>
      <c r="I29" s="38">
        <v>1.1539999999999999</v>
      </c>
      <c r="J29" s="84"/>
      <c r="K29" s="39">
        <v>0.1326379912781902</v>
      </c>
      <c r="L29" s="40">
        <v>1.28663799127819</v>
      </c>
      <c r="M29" s="65"/>
      <c r="N29" s="19"/>
      <c r="P29" s="112"/>
    </row>
    <row r="30" spans="1:16" x14ac:dyDescent="0.25">
      <c r="A30" s="33">
        <v>15</v>
      </c>
      <c r="B30" s="34">
        <v>18004025</v>
      </c>
      <c r="C30" s="35">
        <v>43488</v>
      </c>
      <c r="D30" s="35">
        <v>45679</v>
      </c>
      <c r="E30" s="41">
        <v>42.2</v>
      </c>
      <c r="F30" s="37">
        <v>1.613</v>
      </c>
      <c r="G30" s="37">
        <v>1.774</v>
      </c>
      <c r="H30" s="38">
        <v>0.16100000000000003</v>
      </c>
      <c r="I30" s="38">
        <v>0.16100000000000003</v>
      </c>
      <c r="J30" s="84"/>
      <c r="K30" s="39">
        <v>0.11909198365828993</v>
      </c>
      <c r="L30" s="40">
        <v>0.28009198365828997</v>
      </c>
      <c r="M30" s="65"/>
      <c r="N30" s="19"/>
      <c r="P30" s="112"/>
    </row>
    <row r="31" spans="1:16" x14ac:dyDescent="0.25">
      <c r="A31" s="33">
        <v>16</v>
      </c>
      <c r="B31" s="34">
        <v>19000535</v>
      </c>
      <c r="C31" s="35">
        <v>43677</v>
      </c>
      <c r="D31" s="35">
        <v>45868</v>
      </c>
      <c r="E31" s="41">
        <v>42.8</v>
      </c>
      <c r="F31" s="37">
        <v>9.2479999999999993</v>
      </c>
      <c r="G31" s="37">
        <v>10.218</v>
      </c>
      <c r="H31" s="38">
        <v>0.97000000000000064</v>
      </c>
      <c r="I31" s="38">
        <v>0.97000000000000064</v>
      </c>
      <c r="J31" s="39"/>
      <c r="K31" s="39">
        <v>0.12078523461077746</v>
      </c>
      <c r="L31" s="40">
        <v>1.090785234610778</v>
      </c>
      <c r="M31" s="65"/>
      <c r="N31" s="19"/>
      <c r="P31" s="112"/>
    </row>
    <row r="32" spans="1:16" x14ac:dyDescent="0.25">
      <c r="A32" s="33">
        <v>17</v>
      </c>
      <c r="B32" s="34">
        <v>15705659</v>
      </c>
      <c r="C32" s="35">
        <v>43719</v>
      </c>
      <c r="D32" s="35">
        <v>45179</v>
      </c>
      <c r="E32" s="41">
        <v>45.8</v>
      </c>
      <c r="F32" s="37">
        <v>12940</v>
      </c>
      <c r="G32" s="37">
        <v>13573</v>
      </c>
      <c r="H32" s="68">
        <v>633</v>
      </c>
      <c r="I32" s="38">
        <v>0.54437999999999998</v>
      </c>
      <c r="J32" s="39"/>
      <c r="K32" s="39">
        <v>0.12925148937321512</v>
      </c>
      <c r="L32" s="40">
        <v>0.67363148937321515</v>
      </c>
      <c r="M32" s="65"/>
      <c r="N32" s="19"/>
      <c r="P32" s="112"/>
    </row>
    <row r="33" spans="1:16" x14ac:dyDescent="0.25">
      <c r="A33" s="33">
        <v>18</v>
      </c>
      <c r="B33" s="34">
        <v>15708273</v>
      </c>
      <c r="C33" s="35">
        <v>43697</v>
      </c>
      <c r="D33" s="35">
        <v>45158</v>
      </c>
      <c r="E33" s="41">
        <v>60.6</v>
      </c>
      <c r="F33" s="37">
        <v>50109</v>
      </c>
      <c r="G33" s="37">
        <v>51051</v>
      </c>
      <c r="H33" s="68">
        <v>942</v>
      </c>
      <c r="I33" s="38">
        <v>0.81011999999999995</v>
      </c>
      <c r="J33" s="39"/>
      <c r="K33" s="39">
        <v>0.17101834620124098</v>
      </c>
      <c r="L33" s="40">
        <v>0.98113834620124096</v>
      </c>
      <c r="M33" s="65"/>
      <c r="N33" s="19"/>
      <c r="P33" s="112"/>
    </row>
    <row r="34" spans="1:16" x14ac:dyDescent="0.25">
      <c r="A34" s="33">
        <v>19</v>
      </c>
      <c r="B34" s="67">
        <v>18008964</v>
      </c>
      <c r="C34" s="35">
        <v>43530</v>
      </c>
      <c r="D34" s="35">
        <v>45721</v>
      </c>
      <c r="E34" s="41">
        <v>71.599999999999994</v>
      </c>
      <c r="F34" s="37">
        <v>7.7949999999999999</v>
      </c>
      <c r="G34" s="37">
        <v>8.5310000000000006</v>
      </c>
      <c r="H34" s="38">
        <v>0.73600000000000065</v>
      </c>
      <c r="I34" s="38">
        <v>0.73600000000000065</v>
      </c>
      <c r="J34" s="39"/>
      <c r="K34" s="39">
        <v>0.20206128033017912</v>
      </c>
      <c r="L34" s="40">
        <v>0.93806128033017977</v>
      </c>
      <c r="M34" s="65"/>
      <c r="N34" s="19"/>
      <c r="P34" s="112"/>
    </row>
    <row r="35" spans="1:16" x14ac:dyDescent="0.25">
      <c r="A35" s="33">
        <v>20</v>
      </c>
      <c r="B35" s="67">
        <v>15705665</v>
      </c>
      <c r="C35" s="35">
        <v>43685</v>
      </c>
      <c r="D35" s="35">
        <v>45145</v>
      </c>
      <c r="E35" s="41">
        <v>46.3</v>
      </c>
      <c r="F35" s="37">
        <v>22837</v>
      </c>
      <c r="G35" s="37">
        <v>23752</v>
      </c>
      <c r="H35" s="68">
        <v>915</v>
      </c>
      <c r="I35" s="38">
        <v>0.78689999999999993</v>
      </c>
      <c r="J35" s="39"/>
      <c r="K35" s="39">
        <v>0.13066253183362142</v>
      </c>
      <c r="L35" s="40">
        <v>0.91756253183362135</v>
      </c>
      <c r="M35" s="65"/>
      <c r="N35" s="19"/>
      <c r="P35" s="112"/>
    </row>
    <row r="36" spans="1:16" x14ac:dyDescent="0.25">
      <c r="A36" s="33">
        <v>21</v>
      </c>
      <c r="B36" s="67">
        <v>15708400</v>
      </c>
      <c r="C36" s="35">
        <v>43713</v>
      </c>
      <c r="D36" s="35">
        <v>45173</v>
      </c>
      <c r="E36" s="41">
        <v>70.099999999999994</v>
      </c>
      <c r="F36" s="41">
        <v>16288</v>
      </c>
      <c r="G36" s="41">
        <v>17871</v>
      </c>
      <c r="H36" s="68">
        <v>1583</v>
      </c>
      <c r="I36" s="38">
        <v>1.36138</v>
      </c>
      <c r="J36" s="39"/>
      <c r="K36" s="39">
        <v>0.19782815294896028</v>
      </c>
      <c r="L36" s="40">
        <v>1.5592081529489603</v>
      </c>
      <c r="M36" s="65"/>
      <c r="N36" s="19"/>
      <c r="P36" s="112"/>
    </row>
    <row r="37" spans="1:16" x14ac:dyDescent="0.25">
      <c r="A37" s="33">
        <v>22</v>
      </c>
      <c r="B37" s="67">
        <v>15705816</v>
      </c>
      <c r="C37" s="35">
        <v>43698</v>
      </c>
      <c r="D37" s="35">
        <v>45158</v>
      </c>
      <c r="E37" s="41">
        <v>48.1</v>
      </c>
      <c r="F37" s="41">
        <v>15953</v>
      </c>
      <c r="G37" s="41">
        <v>16479</v>
      </c>
      <c r="H37" s="68">
        <v>526</v>
      </c>
      <c r="I37" s="38">
        <v>0.45235999999999998</v>
      </c>
      <c r="J37" s="39"/>
      <c r="K37" s="39">
        <v>0.13574228469108401</v>
      </c>
      <c r="L37" s="40">
        <v>0.58810228469108394</v>
      </c>
      <c r="M37" s="65"/>
      <c r="N37" s="19"/>
      <c r="P37" s="112"/>
    </row>
    <row r="38" spans="1:16" x14ac:dyDescent="0.25">
      <c r="A38" s="33">
        <v>23</v>
      </c>
      <c r="B38" s="67">
        <v>15705524</v>
      </c>
      <c r="C38" s="35">
        <v>43699</v>
      </c>
      <c r="D38" s="35">
        <v>45890</v>
      </c>
      <c r="E38" s="41">
        <v>42</v>
      </c>
      <c r="F38" s="41">
        <v>11.558</v>
      </c>
      <c r="G38" s="41">
        <v>12.606</v>
      </c>
      <c r="H38" s="38">
        <v>1.048</v>
      </c>
      <c r="I38" s="38">
        <v>1.048</v>
      </c>
      <c r="J38" s="39"/>
      <c r="K38" s="39">
        <v>0.11852756667412742</v>
      </c>
      <c r="L38" s="40">
        <v>1.1665275666741275</v>
      </c>
      <c r="M38" s="65"/>
      <c r="N38" s="19"/>
      <c r="P38" s="112"/>
    </row>
    <row r="39" spans="1:16" x14ac:dyDescent="0.25">
      <c r="A39" s="33">
        <v>24</v>
      </c>
      <c r="B39" s="67">
        <v>41260318</v>
      </c>
      <c r="C39" s="35">
        <v>43719</v>
      </c>
      <c r="D39" s="35">
        <v>45910</v>
      </c>
      <c r="E39" s="41">
        <v>41.4</v>
      </c>
      <c r="F39" s="41">
        <v>7.3129999999999997</v>
      </c>
      <c r="G39" s="41">
        <v>7.82</v>
      </c>
      <c r="H39" s="38">
        <v>0.50700000000000056</v>
      </c>
      <c r="I39" s="38">
        <v>0.50700000000000056</v>
      </c>
      <c r="J39" s="39"/>
      <c r="K39" s="39">
        <v>0.11683431572163988</v>
      </c>
      <c r="L39" s="40">
        <v>0.62383431572164039</v>
      </c>
      <c r="M39" s="65"/>
      <c r="N39" s="19"/>
      <c r="P39" s="112"/>
    </row>
    <row r="40" spans="1:16" x14ac:dyDescent="0.25">
      <c r="A40" s="33">
        <v>25</v>
      </c>
      <c r="B40" s="34">
        <v>15705746</v>
      </c>
      <c r="C40" s="35">
        <v>43719</v>
      </c>
      <c r="D40" s="35">
        <v>45179</v>
      </c>
      <c r="E40" s="41">
        <v>45.8</v>
      </c>
      <c r="F40" s="37">
        <v>31011</v>
      </c>
      <c r="G40" s="37">
        <v>32596</v>
      </c>
      <c r="H40" s="68">
        <v>1585</v>
      </c>
      <c r="I40" s="38">
        <v>1.3631</v>
      </c>
      <c r="J40" s="39"/>
      <c r="K40" s="39">
        <v>0.12925148937321512</v>
      </c>
      <c r="L40" s="40">
        <v>1.492351489373215</v>
      </c>
      <c r="M40" s="65"/>
      <c r="O40" s="57"/>
      <c r="P40" s="112"/>
    </row>
    <row r="41" spans="1:16" x14ac:dyDescent="0.25">
      <c r="A41" s="33">
        <v>26</v>
      </c>
      <c r="B41" s="34">
        <v>15705829</v>
      </c>
      <c r="C41" s="35"/>
      <c r="D41" s="35"/>
      <c r="E41" s="41">
        <v>60.4</v>
      </c>
      <c r="F41" s="37">
        <v>49027</v>
      </c>
      <c r="G41" s="37">
        <v>50876</v>
      </c>
      <c r="H41" s="68"/>
      <c r="I41" s="38"/>
      <c r="J41" s="39">
        <v>1.5531428571428572</v>
      </c>
      <c r="K41" s="39"/>
      <c r="L41" s="40">
        <v>1.5531428571428572</v>
      </c>
      <c r="M41" s="65"/>
      <c r="N41" s="19"/>
      <c r="P41" s="112"/>
    </row>
    <row r="42" spans="1:16" x14ac:dyDescent="0.25">
      <c r="A42" s="33">
        <v>27</v>
      </c>
      <c r="B42" s="34">
        <v>15705815</v>
      </c>
      <c r="C42" s="35">
        <v>43703</v>
      </c>
      <c r="D42" s="35">
        <v>45163</v>
      </c>
      <c r="E42" s="41">
        <v>72.099999999999994</v>
      </c>
      <c r="F42" s="37">
        <v>42950</v>
      </c>
      <c r="G42" s="37">
        <v>43923</v>
      </c>
      <c r="H42" s="68">
        <v>973</v>
      </c>
      <c r="I42" s="38">
        <v>0.83677999999999997</v>
      </c>
      <c r="J42" s="39"/>
      <c r="K42" s="39">
        <v>0.20347232279058539</v>
      </c>
      <c r="L42" s="40">
        <v>1.0402523227905853</v>
      </c>
      <c r="M42" s="65"/>
      <c r="N42" s="19"/>
      <c r="P42" s="112"/>
    </row>
    <row r="43" spans="1:16" x14ac:dyDescent="0.25">
      <c r="A43" s="33">
        <v>28</v>
      </c>
      <c r="B43" s="34">
        <v>19000640</v>
      </c>
      <c r="C43" s="35">
        <v>43677</v>
      </c>
      <c r="D43" s="35">
        <v>45868</v>
      </c>
      <c r="E43" s="41">
        <v>46.9</v>
      </c>
      <c r="F43" s="37">
        <v>9.1359999999999992</v>
      </c>
      <c r="G43" s="37">
        <v>10.026</v>
      </c>
      <c r="H43" s="38">
        <v>0.89000000000000057</v>
      </c>
      <c r="I43" s="38">
        <v>0.89000000000000057</v>
      </c>
      <c r="J43" s="39"/>
      <c r="K43" s="39">
        <v>0.13235578278610896</v>
      </c>
      <c r="L43" s="40">
        <v>1.0223557827861096</v>
      </c>
      <c r="M43" s="65"/>
      <c r="N43" s="19"/>
      <c r="P43" s="112"/>
    </row>
    <row r="44" spans="1:16" x14ac:dyDescent="0.25">
      <c r="A44" s="33">
        <v>29</v>
      </c>
      <c r="B44" s="34">
        <v>16721754</v>
      </c>
      <c r="C44" s="35">
        <v>42768</v>
      </c>
      <c r="D44" s="35">
        <v>44228</v>
      </c>
      <c r="E44" s="41">
        <v>70</v>
      </c>
      <c r="F44" s="37">
        <v>51692</v>
      </c>
      <c r="G44" s="37">
        <v>53799</v>
      </c>
      <c r="H44" s="68">
        <v>2107</v>
      </c>
      <c r="I44" s="38">
        <v>1.81202</v>
      </c>
      <c r="J44" s="39"/>
      <c r="K44" s="39">
        <v>0.19754594445687904</v>
      </c>
      <c r="L44" s="40">
        <v>2.0095659444568792</v>
      </c>
      <c r="M44" s="65"/>
      <c r="N44" s="19"/>
      <c r="P44" s="112"/>
    </row>
    <row r="45" spans="1:16" x14ac:dyDescent="0.25">
      <c r="A45" s="33">
        <v>30</v>
      </c>
      <c r="B45" s="34">
        <v>18009086</v>
      </c>
      <c r="C45" s="35">
        <v>43530</v>
      </c>
      <c r="D45" s="35">
        <v>45721</v>
      </c>
      <c r="E45" s="41">
        <v>47.4</v>
      </c>
      <c r="F45" s="37">
        <v>6.7910000000000004</v>
      </c>
      <c r="G45" s="37">
        <v>7.47</v>
      </c>
      <c r="H45" s="38">
        <v>0.67899999999999938</v>
      </c>
      <c r="I45" s="38">
        <v>0.67899999999999938</v>
      </c>
      <c r="J45" s="39"/>
      <c r="K45" s="39">
        <v>0.13376682524651523</v>
      </c>
      <c r="L45" s="40">
        <v>0.81276682524651456</v>
      </c>
      <c r="M45" s="65"/>
      <c r="N45" s="19"/>
      <c r="P45" s="112"/>
    </row>
    <row r="46" spans="1:16" x14ac:dyDescent="0.25">
      <c r="A46" s="33">
        <v>31</v>
      </c>
      <c r="B46" s="34">
        <v>18009275</v>
      </c>
      <c r="C46" s="35">
        <v>43530</v>
      </c>
      <c r="D46" s="35">
        <v>45721</v>
      </c>
      <c r="E46" s="41">
        <v>43.2</v>
      </c>
      <c r="F46" s="37">
        <v>7.5960000000000001</v>
      </c>
      <c r="G46" s="37">
        <v>7.6920000000000002</v>
      </c>
      <c r="H46" s="38">
        <v>9.6000000000000085E-2</v>
      </c>
      <c r="I46" s="38">
        <v>9.6000000000000085E-2</v>
      </c>
      <c r="J46" s="39"/>
      <c r="K46" s="39">
        <v>0.1219140685791025</v>
      </c>
      <c r="L46" s="40">
        <v>0.21791406857910259</v>
      </c>
      <c r="M46" s="65"/>
      <c r="N46" s="19"/>
      <c r="P46" s="112"/>
    </row>
    <row r="47" spans="1:16" x14ac:dyDescent="0.25">
      <c r="A47" s="33">
        <v>32</v>
      </c>
      <c r="B47" s="34">
        <v>18008972</v>
      </c>
      <c r="C47" s="35">
        <v>43530</v>
      </c>
      <c r="D47" s="35">
        <v>44990</v>
      </c>
      <c r="E47" s="41">
        <v>41.7</v>
      </c>
      <c r="F47" s="37">
        <v>4.87</v>
      </c>
      <c r="G47" s="37">
        <v>5.2939999999999996</v>
      </c>
      <c r="H47" s="38">
        <v>0.42399999999999949</v>
      </c>
      <c r="I47" s="38">
        <v>0.42399999999999949</v>
      </c>
      <c r="J47" s="39"/>
      <c r="K47" s="39">
        <v>0.11768094119788367</v>
      </c>
      <c r="L47" s="40">
        <v>0.54168094119788313</v>
      </c>
      <c r="M47" s="65"/>
      <c r="N47" s="19"/>
      <c r="P47" s="112"/>
    </row>
    <row r="48" spans="1:16" x14ac:dyDescent="0.25">
      <c r="A48" s="33">
        <v>33</v>
      </c>
      <c r="B48" s="34">
        <v>15705600</v>
      </c>
      <c r="C48" s="35"/>
      <c r="D48" s="35"/>
      <c r="E48" s="41">
        <v>46</v>
      </c>
      <c r="F48" s="37">
        <v>24684</v>
      </c>
      <c r="G48" s="37">
        <v>24684</v>
      </c>
      <c r="H48" s="68"/>
      <c r="I48" s="38"/>
      <c r="J48" s="39">
        <v>1.1828571428571428</v>
      </c>
      <c r="K48" s="39"/>
      <c r="L48" s="40">
        <v>1.1828571428571428</v>
      </c>
      <c r="M48" s="65"/>
      <c r="N48" s="19"/>
      <c r="P48" s="112"/>
    </row>
    <row r="49" spans="1:16" x14ac:dyDescent="0.25">
      <c r="A49" s="33">
        <v>34</v>
      </c>
      <c r="B49" s="34">
        <v>15705534</v>
      </c>
      <c r="C49" s="35"/>
      <c r="D49" s="35"/>
      <c r="E49" s="41">
        <v>60.6</v>
      </c>
      <c r="F49" s="37">
        <v>49311</v>
      </c>
      <c r="G49" s="37">
        <v>50917</v>
      </c>
      <c r="H49" s="68"/>
      <c r="I49" s="38"/>
      <c r="J49" s="39">
        <v>1.5582857142857143</v>
      </c>
      <c r="K49" s="39"/>
      <c r="L49" s="40">
        <v>1.5582857142857143</v>
      </c>
      <c r="M49" s="65"/>
      <c r="N49" s="19"/>
      <c r="P49" s="112"/>
    </row>
    <row r="50" spans="1:16" x14ac:dyDescent="0.25">
      <c r="A50" s="33">
        <v>35</v>
      </c>
      <c r="B50" s="85">
        <v>15705677</v>
      </c>
      <c r="C50" s="86">
        <v>43710</v>
      </c>
      <c r="D50" s="86">
        <v>45170</v>
      </c>
      <c r="E50" s="41">
        <v>72.2</v>
      </c>
      <c r="F50" s="37">
        <v>21654</v>
      </c>
      <c r="G50" s="37">
        <v>22926</v>
      </c>
      <c r="H50" s="68">
        <v>1272</v>
      </c>
      <c r="I50" s="38">
        <v>1.09392</v>
      </c>
      <c r="J50" s="39"/>
      <c r="K50" s="39">
        <v>0.20375453128266666</v>
      </c>
      <c r="L50" s="40">
        <v>1.2976745312826667</v>
      </c>
      <c r="M50" s="65"/>
      <c r="N50" s="19"/>
      <c r="P50" s="112"/>
    </row>
    <row r="51" spans="1:16" x14ac:dyDescent="0.25">
      <c r="A51" s="33">
        <v>36</v>
      </c>
      <c r="B51" s="34">
        <v>15705691</v>
      </c>
      <c r="C51" s="35">
        <v>43689</v>
      </c>
      <c r="D51" s="35">
        <v>45149</v>
      </c>
      <c r="E51" s="41">
        <v>46.5</v>
      </c>
      <c r="F51" s="37">
        <v>9390</v>
      </c>
      <c r="G51" s="37">
        <v>9509</v>
      </c>
      <c r="H51" s="68">
        <v>119</v>
      </c>
      <c r="I51" s="38">
        <v>0.10234</v>
      </c>
      <c r="J51" s="39"/>
      <c r="K51" s="39">
        <v>0.13122694881778393</v>
      </c>
      <c r="L51" s="40">
        <v>0.23356694881778395</v>
      </c>
      <c r="M51" s="65"/>
      <c r="N51" s="19"/>
      <c r="P51" s="112"/>
    </row>
    <row r="52" spans="1:16" x14ac:dyDescent="0.25">
      <c r="A52" s="69">
        <v>37</v>
      </c>
      <c r="B52" s="34">
        <v>15730459</v>
      </c>
      <c r="C52" s="35">
        <v>43721</v>
      </c>
      <c r="D52" s="35">
        <v>45181</v>
      </c>
      <c r="E52" s="70">
        <v>69.5</v>
      </c>
      <c r="F52" s="37">
        <v>44595</v>
      </c>
      <c r="G52" s="37">
        <v>44917</v>
      </c>
      <c r="H52" s="68">
        <v>322</v>
      </c>
      <c r="I52" s="38">
        <v>0.27692</v>
      </c>
      <c r="J52" s="39"/>
      <c r="K52" s="39">
        <v>0.19613490199647277</v>
      </c>
      <c r="L52" s="40">
        <v>0.47305490199647277</v>
      </c>
      <c r="M52" s="65"/>
      <c r="N52" s="19"/>
      <c r="P52" s="112"/>
    </row>
    <row r="53" spans="1:16" x14ac:dyDescent="0.25">
      <c r="A53" s="33">
        <v>38</v>
      </c>
      <c r="B53" s="71">
        <v>91504423</v>
      </c>
      <c r="C53" s="35">
        <v>43731</v>
      </c>
      <c r="D53" s="35">
        <v>45191</v>
      </c>
      <c r="E53" s="41">
        <v>47</v>
      </c>
      <c r="F53" s="37">
        <v>1.601</v>
      </c>
      <c r="G53" s="37">
        <v>1.8169999999999999</v>
      </c>
      <c r="H53" s="38">
        <v>0.21599999999999997</v>
      </c>
      <c r="I53" s="38">
        <v>0.21599999999999997</v>
      </c>
      <c r="J53" s="39"/>
      <c r="K53" s="39">
        <v>0.1326379912781902</v>
      </c>
      <c r="L53" s="40">
        <v>0.34863799127819017</v>
      </c>
      <c r="M53" s="65"/>
      <c r="N53" s="19"/>
      <c r="P53" s="112"/>
    </row>
    <row r="54" spans="1:16" x14ac:dyDescent="0.25">
      <c r="A54" s="33">
        <v>39</v>
      </c>
      <c r="B54" s="34">
        <v>17232469</v>
      </c>
      <c r="C54" s="35">
        <v>43159</v>
      </c>
      <c r="D54" s="35">
        <v>44619</v>
      </c>
      <c r="E54" s="41">
        <v>43.1</v>
      </c>
      <c r="F54" s="37">
        <v>9746</v>
      </c>
      <c r="G54" s="37">
        <v>10316</v>
      </c>
      <c r="H54" s="68">
        <v>570</v>
      </c>
      <c r="I54" s="38">
        <v>0.49019999999999997</v>
      </c>
      <c r="J54" s="39"/>
      <c r="K54" s="39">
        <v>0.12163186008702123</v>
      </c>
      <c r="L54" s="40">
        <v>0.61183186008702117</v>
      </c>
      <c r="M54" s="65"/>
      <c r="N54" s="19"/>
      <c r="P54" s="112"/>
    </row>
    <row r="55" spans="1:16" x14ac:dyDescent="0.25">
      <c r="A55" s="33">
        <v>40</v>
      </c>
      <c r="B55" s="34">
        <v>81501777</v>
      </c>
      <c r="C55" s="35">
        <v>43504</v>
      </c>
      <c r="D55" s="35">
        <v>44964</v>
      </c>
      <c r="E55" s="41">
        <v>41.4</v>
      </c>
      <c r="F55" s="37">
        <v>5.7729999999999997</v>
      </c>
      <c r="G55" s="37">
        <v>5.9669999999999996</v>
      </c>
      <c r="H55" s="38">
        <v>0.19399999999999995</v>
      </c>
      <c r="I55" s="38">
        <v>0.19399999999999995</v>
      </c>
      <c r="J55" s="39"/>
      <c r="K55" s="39">
        <v>0.11683431572163988</v>
      </c>
      <c r="L55" s="40">
        <v>0.31083431572163983</v>
      </c>
      <c r="M55" s="65"/>
      <c r="O55" s="55"/>
      <c r="P55" s="112"/>
    </row>
    <row r="56" spans="1:16" x14ac:dyDescent="0.25">
      <c r="A56" s="33">
        <v>41</v>
      </c>
      <c r="B56" s="34">
        <v>476415</v>
      </c>
      <c r="C56" s="35">
        <v>43698</v>
      </c>
      <c r="D56" s="35">
        <v>45889</v>
      </c>
      <c r="E56" s="41">
        <v>45.9</v>
      </c>
      <c r="F56" s="37">
        <v>7.2839999999999998</v>
      </c>
      <c r="G56" s="37">
        <v>8.3819999999999997</v>
      </c>
      <c r="H56" s="38">
        <v>1.0979999999999999</v>
      </c>
      <c r="I56" s="38">
        <v>1.0979999999999999</v>
      </c>
      <c r="J56" s="39"/>
      <c r="K56" s="39">
        <v>0.12953369786529639</v>
      </c>
      <c r="L56" s="40">
        <v>1.2275336978652962</v>
      </c>
      <c r="M56" s="65"/>
      <c r="N56" s="19"/>
      <c r="P56" s="112"/>
    </row>
    <row r="57" spans="1:16" x14ac:dyDescent="0.25">
      <c r="A57" s="33">
        <v>42</v>
      </c>
      <c r="B57" s="34">
        <v>15705552</v>
      </c>
      <c r="C57" s="35"/>
      <c r="D57" s="35"/>
      <c r="E57" s="41">
        <v>60.8</v>
      </c>
      <c r="F57" s="37">
        <v>39200</v>
      </c>
      <c r="G57" s="37">
        <v>40145</v>
      </c>
      <c r="H57" s="68"/>
      <c r="I57" s="38"/>
      <c r="J57" s="39">
        <v>1.5634285714285714</v>
      </c>
      <c r="K57" s="39"/>
      <c r="L57" s="40">
        <v>1.5634285714285714</v>
      </c>
      <c r="M57" s="65"/>
      <c r="N57" s="19"/>
      <c r="P57" s="112"/>
    </row>
    <row r="58" spans="1:16" x14ac:dyDescent="0.25">
      <c r="A58" s="33">
        <v>43</v>
      </c>
      <c r="B58" s="44" t="s">
        <v>26</v>
      </c>
      <c r="C58" s="35">
        <v>43698</v>
      </c>
      <c r="D58" s="35">
        <v>45158</v>
      </c>
      <c r="E58" s="41">
        <v>72.2</v>
      </c>
      <c r="F58" s="37">
        <v>4.6849999999999996</v>
      </c>
      <c r="G58" s="37">
        <v>5.0460000000000003</v>
      </c>
      <c r="H58" s="38">
        <v>0.36100000000000065</v>
      </c>
      <c r="I58" s="38">
        <v>0.36100000000000065</v>
      </c>
      <c r="J58" s="39"/>
      <c r="K58" s="39">
        <v>0.20375453128266666</v>
      </c>
      <c r="L58" s="40">
        <v>0.56475453128266728</v>
      </c>
      <c r="M58" s="65"/>
      <c r="N58" s="19"/>
      <c r="P58" s="112"/>
    </row>
    <row r="59" spans="1:16" x14ac:dyDescent="0.25">
      <c r="A59" s="33">
        <v>44</v>
      </c>
      <c r="B59" s="44" t="s">
        <v>31</v>
      </c>
      <c r="C59" s="35"/>
      <c r="D59" s="35"/>
      <c r="E59" s="41">
        <v>46.3</v>
      </c>
      <c r="F59" s="37">
        <v>9.1020000000000003</v>
      </c>
      <c r="G59" s="37">
        <v>10.045</v>
      </c>
      <c r="H59" s="38">
        <v>0.94299999999999962</v>
      </c>
      <c r="I59" s="38">
        <v>0.94299999999999962</v>
      </c>
      <c r="J59" s="39"/>
      <c r="K59" s="39">
        <v>0.13066253183362142</v>
      </c>
      <c r="L59" s="40">
        <v>1.073662531833621</v>
      </c>
      <c r="M59" s="65"/>
      <c r="P59" s="112"/>
    </row>
    <row r="60" spans="1:16" x14ac:dyDescent="0.25">
      <c r="A60" s="33">
        <v>45</v>
      </c>
      <c r="B60" s="34">
        <v>15705549</v>
      </c>
      <c r="C60" s="35">
        <v>43699</v>
      </c>
      <c r="D60" s="35">
        <v>45159</v>
      </c>
      <c r="E60" s="41">
        <v>69.7</v>
      </c>
      <c r="F60" s="37">
        <v>40182</v>
      </c>
      <c r="G60" s="37">
        <v>41139</v>
      </c>
      <c r="H60" s="68">
        <v>957</v>
      </c>
      <c r="I60" s="38">
        <v>0.82301999999999997</v>
      </c>
      <c r="J60" s="39"/>
      <c r="K60" s="39">
        <v>0.19669931898063528</v>
      </c>
      <c r="L60" s="40">
        <v>1.0197193189806353</v>
      </c>
      <c r="M60" s="65"/>
      <c r="N60" s="19"/>
      <c r="P60" s="112"/>
    </row>
    <row r="61" spans="1:16" x14ac:dyDescent="0.25">
      <c r="A61" s="33">
        <v>46</v>
      </c>
      <c r="B61" s="44" t="s">
        <v>27</v>
      </c>
      <c r="C61" s="35">
        <v>43418</v>
      </c>
      <c r="D61" s="35">
        <v>44878</v>
      </c>
      <c r="E61" s="41">
        <v>47.9</v>
      </c>
      <c r="F61" s="37">
        <v>5.2370000000000001</v>
      </c>
      <c r="G61" s="37">
        <v>5.4530000000000003</v>
      </c>
      <c r="H61" s="38">
        <v>0.21600000000000019</v>
      </c>
      <c r="I61" s="38">
        <v>0.21600000000000019</v>
      </c>
      <c r="J61" s="39"/>
      <c r="K61" s="39">
        <v>0.1351778677069215</v>
      </c>
      <c r="L61" s="40">
        <v>0.35117786770692172</v>
      </c>
      <c r="M61" s="65"/>
      <c r="N61" s="19"/>
      <c r="P61" s="112"/>
    </row>
    <row r="62" spans="1:16" x14ac:dyDescent="0.25">
      <c r="A62" s="33">
        <v>47</v>
      </c>
      <c r="B62" s="34">
        <v>41260018</v>
      </c>
      <c r="C62" s="35">
        <v>43719</v>
      </c>
      <c r="D62" s="35">
        <v>45179</v>
      </c>
      <c r="E62" s="41">
        <v>42.4</v>
      </c>
      <c r="F62" s="37">
        <v>0.55300000000000005</v>
      </c>
      <c r="G62" s="37">
        <v>0.82799999999999996</v>
      </c>
      <c r="H62" s="38">
        <v>0.27499999999999991</v>
      </c>
      <c r="I62" s="38">
        <v>0.27499999999999991</v>
      </c>
      <c r="J62" s="39"/>
      <c r="K62" s="39">
        <v>0.11965640064245243</v>
      </c>
      <c r="L62" s="40">
        <v>0.39465640064245233</v>
      </c>
      <c r="M62" s="65"/>
      <c r="N62" s="19"/>
      <c r="P62" s="112"/>
    </row>
    <row r="63" spans="1:16" x14ac:dyDescent="0.25">
      <c r="A63" s="33">
        <v>48</v>
      </c>
      <c r="B63" s="34">
        <v>1267515</v>
      </c>
      <c r="C63" s="35">
        <v>43698</v>
      </c>
      <c r="D63" s="35">
        <v>45158</v>
      </c>
      <c r="E63" s="41">
        <v>41.7</v>
      </c>
      <c r="F63" s="37">
        <v>4.0759999999999996</v>
      </c>
      <c r="G63" s="37">
        <v>4.3979999999999997</v>
      </c>
      <c r="H63" s="38">
        <v>0.32200000000000006</v>
      </c>
      <c r="I63" s="38">
        <v>0.32200000000000006</v>
      </c>
      <c r="J63" s="39"/>
      <c r="K63" s="39">
        <v>0.11768094119788367</v>
      </c>
      <c r="L63" s="40">
        <v>0.4396809411978837</v>
      </c>
      <c r="M63" s="65"/>
      <c r="N63" s="19"/>
      <c r="P63" s="112"/>
    </row>
    <row r="64" spans="1:16" x14ac:dyDescent="0.25">
      <c r="A64" s="33">
        <v>49</v>
      </c>
      <c r="B64" s="34">
        <v>15705689</v>
      </c>
      <c r="C64" s="35"/>
      <c r="D64" s="35"/>
      <c r="E64" s="41">
        <v>45.7</v>
      </c>
      <c r="F64" s="37">
        <v>20514</v>
      </c>
      <c r="G64" s="37">
        <v>21858</v>
      </c>
      <c r="H64" s="68"/>
      <c r="I64" s="38"/>
      <c r="J64" s="39">
        <v>1.1751428571428573</v>
      </c>
      <c r="K64" s="39"/>
      <c r="L64" s="40">
        <v>1.1751428571428573</v>
      </c>
      <c r="M64" s="65"/>
      <c r="N64" s="19"/>
      <c r="P64" s="112"/>
    </row>
    <row r="65" spans="1:16" x14ac:dyDescent="0.25">
      <c r="A65" s="33">
        <v>50</v>
      </c>
      <c r="B65" s="34">
        <v>15705596</v>
      </c>
      <c r="C65" s="35"/>
      <c r="D65" s="35"/>
      <c r="E65" s="41">
        <v>60.9</v>
      </c>
      <c r="F65" s="37">
        <v>38496</v>
      </c>
      <c r="G65" s="37">
        <v>40308</v>
      </c>
      <c r="H65" s="68"/>
      <c r="I65" s="38"/>
      <c r="J65" s="39">
        <v>1.5659999999999998</v>
      </c>
      <c r="K65" s="39"/>
      <c r="L65" s="40">
        <v>1.5659999999999998</v>
      </c>
      <c r="M65" s="65"/>
      <c r="N65" s="19"/>
      <c r="P65" s="112"/>
    </row>
    <row r="66" spans="1:16" x14ac:dyDescent="0.25">
      <c r="A66" s="33">
        <v>51</v>
      </c>
      <c r="B66" s="34">
        <v>19000880</v>
      </c>
      <c r="C66" s="35">
        <v>43775</v>
      </c>
      <c r="D66" s="35">
        <v>45966</v>
      </c>
      <c r="E66" s="41">
        <v>71.7</v>
      </c>
      <c r="F66" s="37">
        <v>9.4339999999999993</v>
      </c>
      <c r="G66" s="37">
        <v>10.51</v>
      </c>
      <c r="H66" s="38">
        <v>1.0760000000000005</v>
      </c>
      <c r="I66" s="38">
        <v>1.0760000000000005</v>
      </c>
      <c r="J66" s="39"/>
      <c r="K66" s="39">
        <v>0.20234348882226039</v>
      </c>
      <c r="L66" s="40">
        <v>1.2783434888222609</v>
      </c>
      <c r="M66" s="65"/>
      <c r="N66" s="19"/>
      <c r="P66" s="112"/>
    </row>
    <row r="67" spans="1:16" x14ac:dyDescent="0.25">
      <c r="A67" s="33">
        <v>52</v>
      </c>
      <c r="B67" s="34">
        <v>15705736</v>
      </c>
      <c r="C67" s="35">
        <v>43698</v>
      </c>
      <c r="D67" s="35">
        <v>45158</v>
      </c>
      <c r="E67" s="41">
        <v>46.2</v>
      </c>
      <c r="F67" s="37">
        <v>36884</v>
      </c>
      <c r="G67" s="37">
        <v>37844</v>
      </c>
      <c r="H67" s="68">
        <v>960</v>
      </c>
      <c r="I67" s="38">
        <v>0.8256</v>
      </c>
      <c r="J67" s="39"/>
      <c r="K67" s="39">
        <v>0.13038032334154018</v>
      </c>
      <c r="L67" s="40">
        <v>0.95598032334154015</v>
      </c>
      <c r="M67" s="65"/>
      <c r="N67" s="19"/>
      <c r="P67" s="112"/>
    </row>
    <row r="68" spans="1:16" x14ac:dyDescent="0.25">
      <c r="A68" s="33">
        <v>53</v>
      </c>
      <c r="B68" s="34">
        <v>15708051</v>
      </c>
      <c r="C68" s="35">
        <v>43707</v>
      </c>
      <c r="D68" s="35">
        <v>45167</v>
      </c>
      <c r="E68" s="41">
        <v>69.8</v>
      </c>
      <c r="F68" s="37">
        <v>60814</v>
      </c>
      <c r="G68" s="37">
        <v>62701</v>
      </c>
      <c r="H68" s="68">
        <v>1887</v>
      </c>
      <c r="I68" s="38">
        <v>1.6228199999999999</v>
      </c>
      <c r="J68" s="39"/>
      <c r="K68" s="39">
        <v>0.19698152747271652</v>
      </c>
      <c r="L68" s="40">
        <v>1.8198015274727164</v>
      </c>
      <c r="M68" s="65"/>
      <c r="O68" s="55"/>
      <c r="P68" s="112"/>
    </row>
    <row r="69" spans="1:16" x14ac:dyDescent="0.25">
      <c r="A69" s="33">
        <v>54</v>
      </c>
      <c r="B69" s="34">
        <v>18008957</v>
      </c>
      <c r="C69" s="35">
        <v>43530</v>
      </c>
      <c r="D69" s="35">
        <v>44990</v>
      </c>
      <c r="E69" s="41">
        <v>47.4</v>
      </c>
      <c r="F69" s="37">
        <v>8.5839999999999996</v>
      </c>
      <c r="G69" s="37">
        <v>9.2520000000000007</v>
      </c>
      <c r="H69" s="38">
        <v>0.66800000000000104</v>
      </c>
      <c r="I69" s="38">
        <v>0.66800000000000104</v>
      </c>
      <c r="J69" s="39"/>
      <c r="K69" s="39">
        <v>0.13376682524651523</v>
      </c>
      <c r="L69" s="40">
        <v>0.80176682524651621</v>
      </c>
      <c r="M69" s="65"/>
      <c r="O69" s="11"/>
      <c r="P69" s="112"/>
    </row>
    <row r="70" spans="1:16" x14ac:dyDescent="0.25">
      <c r="A70" s="33">
        <v>55</v>
      </c>
      <c r="B70" s="34">
        <v>40767418</v>
      </c>
      <c r="C70" s="35">
        <v>44512</v>
      </c>
      <c r="D70" s="35">
        <v>45972</v>
      </c>
      <c r="E70" s="41">
        <v>42.1</v>
      </c>
      <c r="F70" s="37">
        <v>0.96399999999999997</v>
      </c>
      <c r="G70" s="37">
        <v>1.9139999999999999</v>
      </c>
      <c r="H70" s="38">
        <v>0.95</v>
      </c>
      <c r="I70" s="38">
        <v>0.95</v>
      </c>
      <c r="J70" s="39"/>
      <c r="K70" s="39">
        <v>0.11880977516620868</v>
      </c>
      <c r="L70" s="40">
        <v>1.0688097751662087</v>
      </c>
      <c r="M70" s="65"/>
      <c r="N70" s="19"/>
      <c r="P70" s="112"/>
    </row>
    <row r="71" spans="1:16" x14ac:dyDescent="0.25">
      <c r="A71" s="33">
        <v>56</v>
      </c>
      <c r="B71" s="34">
        <v>17232611</v>
      </c>
      <c r="C71" s="35">
        <v>43430</v>
      </c>
      <c r="D71" s="35">
        <v>44890</v>
      </c>
      <c r="E71" s="41">
        <v>41.6</v>
      </c>
      <c r="F71" s="37">
        <v>11319</v>
      </c>
      <c r="G71" s="37">
        <v>12786</v>
      </c>
      <c r="H71" s="68">
        <v>1467</v>
      </c>
      <c r="I71" s="38">
        <v>1.26162</v>
      </c>
      <c r="J71" s="39"/>
      <c r="K71" s="39">
        <v>0.11739873270580239</v>
      </c>
      <c r="L71" s="40">
        <v>1.3790187327058023</v>
      </c>
      <c r="M71" s="65"/>
      <c r="N71" s="19"/>
      <c r="P71" s="112"/>
    </row>
    <row r="72" spans="1:16" x14ac:dyDescent="0.25">
      <c r="A72" s="69">
        <v>57</v>
      </c>
      <c r="B72" s="34">
        <v>15730776</v>
      </c>
      <c r="C72" s="35">
        <v>44453</v>
      </c>
      <c r="D72" s="35">
        <v>45913</v>
      </c>
      <c r="E72" s="41">
        <v>45.9</v>
      </c>
      <c r="F72" s="37">
        <v>32204</v>
      </c>
      <c r="G72" s="37">
        <v>33454</v>
      </c>
      <c r="H72" s="68">
        <v>1250</v>
      </c>
      <c r="I72" s="38">
        <v>1.075</v>
      </c>
      <c r="J72" s="39"/>
      <c r="K72" s="39">
        <v>0.12953369786529639</v>
      </c>
      <c r="L72" s="40">
        <v>1.2045336978652963</v>
      </c>
      <c r="M72" s="65"/>
      <c r="N72" s="19"/>
      <c r="P72" s="112"/>
    </row>
    <row r="73" spans="1:16" x14ac:dyDescent="0.25">
      <c r="A73" s="33">
        <v>58</v>
      </c>
      <c r="B73" s="34">
        <v>15705638</v>
      </c>
      <c r="C73" s="35"/>
      <c r="D73" s="35"/>
      <c r="E73" s="41">
        <v>60.3</v>
      </c>
      <c r="F73" s="37">
        <v>38323</v>
      </c>
      <c r="G73" s="37">
        <v>40040</v>
      </c>
      <c r="H73" s="68"/>
      <c r="I73" s="38"/>
      <c r="J73" s="39">
        <v>1.5505714285714285</v>
      </c>
      <c r="K73" s="39"/>
      <c r="L73" s="40">
        <v>1.5505714285714285</v>
      </c>
      <c r="M73" s="65"/>
      <c r="N73" s="19"/>
      <c r="P73" s="112"/>
    </row>
    <row r="74" spans="1:16" x14ac:dyDescent="0.25">
      <c r="A74" s="33">
        <v>59</v>
      </c>
      <c r="B74" s="34">
        <v>15705679</v>
      </c>
      <c r="C74" s="35">
        <v>43713</v>
      </c>
      <c r="D74" s="35">
        <v>45173</v>
      </c>
      <c r="E74" s="41">
        <v>71.7</v>
      </c>
      <c r="F74" s="37">
        <v>41511</v>
      </c>
      <c r="G74" s="37">
        <v>43073</v>
      </c>
      <c r="H74" s="68">
        <v>1562</v>
      </c>
      <c r="I74" s="38">
        <v>1.3433200000000001</v>
      </c>
      <c r="J74" s="39"/>
      <c r="K74" s="39">
        <v>0.20234348882226039</v>
      </c>
      <c r="L74" s="40">
        <v>1.5456634888222605</v>
      </c>
      <c r="M74" s="65"/>
      <c r="N74" s="19"/>
      <c r="P74" s="112"/>
    </row>
    <row r="75" spans="1:16" x14ac:dyDescent="0.25">
      <c r="A75" s="33">
        <v>60</v>
      </c>
      <c r="B75" s="34">
        <v>18009256</v>
      </c>
      <c r="C75" s="35">
        <v>43530</v>
      </c>
      <c r="D75" s="35">
        <v>45721</v>
      </c>
      <c r="E75" s="41">
        <v>46</v>
      </c>
      <c r="F75" s="37">
        <v>5.1909999999999998</v>
      </c>
      <c r="G75" s="37">
        <v>5.4349999999999996</v>
      </c>
      <c r="H75" s="38">
        <v>0.24399999999999977</v>
      </c>
      <c r="I75" s="38">
        <v>0.24399999999999977</v>
      </c>
      <c r="J75" s="39"/>
      <c r="K75" s="39">
        <v>0.12981590635737764</v>
      </c>
      <c r="L75" s="40">
        <v>0.37381590635737738</v>
      </c>
      <c r="M75" s="65"/>
      <c r="N75" s="19"/>
      <c r="P75" s="112"/>
    </row>
    <row r="76" spans="1:16" x14ac:dyDescent="0.25">
      <c r="A76" s="33">
        <v>61</v>
      </c>
      <c r="B76" s="34">
        <v>2001237</v>
      </c>
      <c r="C76" s="35">
        <v>44167</v>
      </c>
      <c r="D76" s="35">
        <v>45627</v>
      </c>
      <c r="E76" s="41">
        <v>71.5</v>
      </c>
      <c r="F76" s="37">
        <v>0.157</v>
      </c>
      <c r="G76" s="37">
        <v>0.72799999999999998</v>
      </c>
      <c r="H76" s="38">
        <v>0.57099999999999995</v>
      </c>
      <c r="I76" s="38">
        <v>0.57099999999999995</v>
      </c>
      <c r="J76" s="39"/>
      <c r="K76" s="39">
        <v>0.20177907183809787</v>
      </c>
      <c r="L76" s="40">
        <v>0.7727790718380978</v>
      </c>
      <c r="M76" s="65"/>
      <c r="N76" s="19"/>
      <c r="P76" s="112"/>
    </row>
    <row r="77" spans="1:16" x14ac:dyDescent="0.25">
      <c r="A77" s="33">
        <v>62</v>
      </c>
      <c r="B77" s="34">
        <v>1584615</v>
      </c>
      <c r="C77" s="35">
        <v>43718</v>
      </c>
      <c r="D77" s="35">
        <v>45178</v>
      </c>
      <c r="E77" s="41">
        <v>47.9</v>
      </c>
      <c r="F77" s="37">
        <v>5.3570000000000002</v>
      </c>
      <c r="G77" s="37">
        <v>5.625</v>
      </c>
      <c r="H77" s="38">
        <v>0.26799999999999979</v>
      </c>
      <c r="I77" s="38">
        <v>0.26799999999999979</v>
      </c>
      <c r="J77" s="39"/>
      <c r="K77" s="39">
        <v>0.1351778677069215</v>
      </c>
      <c r="L77" s="40">
        <v>0.40317786770692132</v>
      </c>
      <c r="M77" s="65"/>
      <c r="N77" s="19"/>
      <c r="P77" s="112"/>
    </row>
    <row r="78" spans="1:16" x14ac:dyDescent="0.25">
      <c r="A78" s="33">
        <v>63</v>
      </c>
      <c r="B78" s="34">
        <v>15705848</v>
      </c>
      <c r="C78" s="35">
        <v>43697</v>
      </c>
      <c r="D78" s="35">
        <v>45157</v>
      </c>
      <c r="E78" s="41">
        <v>41.4</v>
      </c>
      <c r="F78" s="37">
        <v>5918</v>
      </c>
      <c r="G78" s="37">
        <v>5924</v>
      </c>
      <c r="H78" s="68">
        <v>6</v>
      </c>
      <c r="I78" s="38">
        <v>5.1599999999999997E-3</v>
      </c>
      <c r="J78" s="39"/>
      <c r="K78" s="39">
        <v>0.11683431572163988</v>
      </c>
      <c r="L78" s="40">
        <v>0.12199431572163988</v>
      </c>
      <c r="M78" s="65"/>
      <c r="N78" s="19"/>
      <c r="P78" s="112"/>
    </row>
    <row r="79" spans="1:16" x14ac:dyDescent="0.25">
      <c r="A79" s="33">
        <v>64</v>
      </c>
      <c r="B79" s="34">
        <v>15705656</v>
      </c>
      <c r="C79" s="35">
        <v>43727</v>
      </c>
      <c r="D79" s="35">
        <v>45918</v>
      </c>
      <c r="E79" s="41">
        <v>42.2</v>
      </c>
      <c r="F79" s="37">
        <v>29185</v>
      </c>
      <c r="G79" s="37">
        <v>30181</v>
      </c>
      <c r="H79" s="68">
        <v>996</v>
      </c>
      <c r="I79" s="38">
        <v>0.85655999999999999</v>
      </c>
      <c r="J79" s="39"/>
      <c r="K79" s="39">
        <v>0.11909198365828993</v>
      </c>
      <c r="L79" s="40">
        <v>0.97565198365828998</v>
      </c>
      <c r="M79" s="65"/>
      <c r="N79" s="19"/>
      <c r="P79" s="112"/>
    </row>
    <row r="80" spans="1:16" x14ac:dyDescent="0.25">
      <c r="A80" s="33">
        <v>65</v>
      </c>
      <c r="B80" s="34">
        <v>15708142</v>
      </c>
      <c r="C80" s="35">
        <v>43712</v>
      </c>
      <c r="D80" s="35">
        <v>45172</v>
      </c>
      <c r="E80" s="41">
        <v>45.4</v>
      </c>
      <c r="F80" s="37">
        <v>24714</v>
      </c>
      <c r="G80" s="37">
        <v>25746</v>
      </c>
      <c r="H80" s="68">
        <v>1032</v>
      </c>
      <c r="I80" s="38">
        <v>0.88751999999999998</v>
      </c>
      <c r="J80" s="39"/>
      <c r="K80" s="39">
        <v>0.12812265540489012</v>
      </c>
      <c r="L80" s="40">
        <v>1.0156426554048901</v>
      </c>
      <c r="M80" s="65"/>
      <c r="N80" s="19"/>
      <c r="P80" s="112"/>
    </row>
    <row r="81" spans="1:16" x14ac:dyDescent="0.25">
      <c r="A81" s="33">
        <v>66</v>
      </c>
      <c r="B81" s="34">
        <v>15708645</v>
      </c>
      <c r="C81" s="35"/>
      <c r="D81" s="35"/>
      <c r="E81" s="41">
        <v>60.2</v>
      </c>
      <c r="F81" s="37">
        <v>27440</v>
      </c>
      <c r="G81" s="37">
        <v>28139</v>
      </c>
      <c r="H81" s="68"/>
      <c r="I81" s="38"/>
      <c r="J81" s="39">
        <v>1.548</v>
      </c>
      <c r="K81" s="39"/>
      <c r="L81" s="40">
        <v>1.548</v>
      </c>
      <c r="M81" s="65"/>
      <c r="N81" s="19"/>
      <c r="P81" s="112"/>
    </row>
    <row r="82" spans="1:16" x14ac:dyDescent="0.25">
      <c r="A82" s="33">
        <v>67</v>
      </c>
      <c r="B82" s="34">
        <v>15708109</v>
      </c>
      <c r="C82" s="35">
        <v>43711</v>
      </c>
      <c r="D82" s="35">
        <v>45171</v>
      </c>
      <c r="E82" s="41">
        <v>71.5</v>
      </c>
      <c r="F82" s="37">
        <v>32267</v>
      </c>
      <c r="G82" s="37">
        <v>33080</v>
      </c>
      <c r="H82" s="68">
        <v>813</v>
      </c>
      <c r="I82" s="38">
        <v>0.69918000000000002</v>
      </c>
      <c r="J82" s="39"/>
      <c r="K82" s="39">
        <v>0.20177907183809787</v>
      </c>
      <c r="L82" s="40">
        <v>0.90095907183809787</v>
      </c>
      <c r="M82" s="65"/>
      <c r="N82" s="19"/>
      <c r="P82" s="19"/>
    </row>
    <row r="83" spans="1:16" x14ac:dyDescent="0.25">
      <c r="A83" s="33">
        <v>68</v>
      </c>
      <c r="B83" s="44" t="s">
        <v>33</v>
      </c>
      <c r="C83" s="35">
        <v>44264</v>
      </c>
      <c r="D83" s="35">
        <v>45724</v>
      </c>
      <c r="E83" s="41">
        <v>45.7</v>
      </c>
      <c r="F83" s="37">
        <v>0.60399999999999998</v>
      </c>
      <c r="G83" s="37">
        <v>1.288</v>
      </c>
      <c r="H83" s="38">
        <v>0.68400000000000005</v>
      </c>
      <c r="I83" s="38">
        <v>0.68400000000000005</v>
      </c>
      <c r="J83" s="39"/>
      <c r="K83" s="39">
        <v>0.12896928088113388</v>
      </c>
      <c r="L83" s="40">
        <v>0.81296928088113396</v>
      </c>
      <c r="M83" s="65"/>
      <c r="N83" s="19"/>
      <c r="P83" s="112"/>
    </row>
    <row r="84" spans="1:16" x14ac:dyDescent="0.25">
      <c r="A84" s="33">
        <v>69</v>
      </c>
      <c r="B84" s="34">
        <v>2115523059</v>
      </c>
      <c r="C84" s="35">
        <v>44575</v>
      </c>
      <c r="D84" s="35">
        <v>46035</v>
      </c>
      <c r="E84" s="41">
        <v>70.599999999999994</v>
      </c>
      <c r="F84" s="37">
        <v>0</v>
      </c>
      <c r="G84" s="37">
        <v>4.7E-2</v>
      </c>
      <c r="H84" s="68">
        <v>4.7E-2</v>
      </c>
      <c r="I84" s="38">
        <v>4.7E-2</v>
      </c>
      <c r="J84" s="39"/>
      <c r="K84" s="39">
        <v>0.19923919540936655</v>
      </c>
      <c r="L84" s="40">
        <v>0.24623919540936656</v>
      </c>
      <c r="M84" s="65"/>
      <c r="N84" s="19"/>
      <c r="P84" s="112"/>
    </row>
    <row r="85" spans="1:16" x14ac:dyDescent="0.25">
      <c r="A85" s="33">
        <v>70</v>
      </c>
      <c r="B85" s="34">
        <v>41183618</v>
      </c>
      <c r="C85" s="35">
        <v>43710</v>
      </c>
      <c r="D85" s="35">
        <v>45901</v>
      </c>
      <c r="E85" s="41">
        <v>46.6</v>
      </c>
      <c r="F85" s="37">
        <v>5.3819999999999997</v>
      </c>
      <c r="G85" s="37">
        <v>5.9729999999999999</v>
      </c>
      <c r="H85" s="38">
        <v>0.59100000000000019</v>
      </c>
      <c r="I85" s="38">
        <v>0.59100000000000019</v>
      </c>
      <c r="J85" s="84"/>
      <c r="K85" s="39">
        <v>0.13150915730986518</v>
      </c>
      <c r="L85" s="40">
        <v>0.72250915730986542</v>
      </c>
      <c r="M85" s="65"/>
      <c r="N85" s="19"/>
      <c r="P85" s="112"/>
    </row>
    <row r="86" spans="1:16" x14ac:dyDescent="0.25">
      <c r="A86" s="33">
        <v>71</v>
      </c>
      <c r="B86" s="34">
        <v>81501776</v>
      </c>
      <c r="C86" s="35">
        <v>43679</v>
      </c>
      <c r="D86" s="35">
        <v>45870</v>
      </c>
      <c r="E86" s="41">
        <v>42.2</v>
      </c>
      <c r="F86" s="37">
        <v>11.065</v>
      </c>
      <c r="G86" s="37">
        <v>11.926</v>
      </c>
      <c r="H86" s="38">
        <v>0.86100000000000065</v>
      </c>
      <c r="I86" s="38">
        <v>0.86100000000000065</v>
      </c>
      <c r="J86" s="39"/>
      <c r="K86" s="39">
        <v>0.11909198365828993</v>
      </c>
      <c r="L86" s="40">
        <v>0.98009198365829064</v>
      </c>
      <c r="M86" s="65"/>
      <c r="N86" s="19"/>
      <c r="P86" s="112"/>
    </row>
    <row r="87" spans="1:16" x14ac:dyDescent="0.25">
      <c r="A87" s="33">
        <v>72</v>
      </c>
      <c r="B87" s="34">
        <v>15705545</v>
      </c>
      <c r="C87" s="35"/>
      <c r="D87" s="35"/>
      <c r="E87" s="41">
        <v>41.9</v>
      </c>
      <c r="F87" s="37">
        <v>28716</v>
      </c>
      <c r="G87" s="37">
        <v>29960</v>
      </c>
      <c r="H87" s="68"/>
      <c r="I87" s="38"/>
      <c r="J87" s="39">
        <v>1.0774285714285714</v>
      </c>
      <c r="K87" s="39"/>
      <c r="L87" s="40">
        <v>1.0774285714285714</v>
      </c>
      <c r="M87" s="65"/>
      <c r="N87" s="19"/>
      <c r="P87" s="112"/>
    </row>
    <row r="88" spans="1:16" x14ac:dyDescent="0.25">
      <c r="A88" s="33">
        <v>73</v>
      </c>
      <c r="B88" s="34">
        <v>19000758</v>
      </c>
      <c r="C88" s="35">
        <v>43852</v>
      </c>
      <c r="D88" s="35">
        <v>46043</v>
      </c>
      <c r="E88" s="41">
        <v>45.8</v>
      </c>
      <c r="F88" s="37">
        <v>2.81</v>
      </c>
      <c r="G88" s="37">
        <v>3.5</v>
      </c>
      <c r="H88" s="38">
        <v>0.69</v>
      </c>
      <c r="I88" s="38">
        <v>0.69</v>
      </c>
      <c r="J88" s="39"/>
      <c r="K88" s="39">
        <v>0.12925148937321512</v>
      </c>
      <c r="L88" s="40">
        <v>0.81925148937321501</v>
      </c>
      <c r="M88" s="65"/>
      <c r="N88" s="19"/>
      <c r="P88" s="19"/>
    </row>
    <row r="89" spans="1:16" x14ac:dyDescent="0.25">
      <c r="A89" s="33">
        <v>74</v>
      </c>
      <c r="B89" s="34">
        <v>15708197</v>
      </c>
      <c r="C89" s="35">
        <v>43698</v>
      </c>
      <c r="D89" s="35">
        <v>45158</v>
      </c>
      <c r="E89" s="41">
        <v>60.7</v>
      </c>
      <c r="F89" s="37">
        <v>20716</v>
      </c>
      <c r="G89" s="37">
        <v>21180</v>
      </c>
      <c r="H89" s="68">
        <v>464</v>
      </c>
      <c r="I89" s="38">
        <v>0.39904000000000001</v>
      </c>
      <c r="J89" s="39"/>
      <c r="K89" s="39">
        <v>0.17130055469332225</v>
      </c>
      <c r="L89" s="40">
        <v>0.57034055469332223</v>
      </c>
      <c r="M89" s="65"/>
      <c r="N89" s="19"/>
      <c r="P89" s="112"/>
    </row>
    <row r="90" spans="1:16" x14ac:dyDescent="0.25">
      <c r="A90" s="33">
        <v>75</v>
      </c>
      <c r="B90" s="34">
        <v>15708099</v>
      </c>
      <c r="C90" s="35"/>
      <c r="D90" s="35"/>
      <c r="E90" s="41">
        <v>72.099999999999994</v>
      </c>
      <c r="F90" s="37">
        <v>40069</v>
      </c>
      <c r="G90" s="37">
        <v>41035</v>
      </c>
      <c r="H90" s="68"/>
      <c r="I90" s="38"/>
      <c r="J90" s="39">
        <v>1.8539999999999999</v>
      </c>
      <c r="K90" s="39"/>
      <c r="L90" s="40">
        <v>1.8539999999999999</v>
      </c>
      <c r="M90" s="65"/>
      <c r="N90" s="19"/>
      <c r="P90" s="112"/>
    </row>
    <row r="91" spans="1:16" x14ac:dyDescent="0.25">
      <c r="A91" s="33">
        <v>76</v>
      </c>
      <c r="B91" s="34">
        <v>15708563</v>
      </c>
      <c r="C91" s="35"/>
      <c r="D91" s="35"/>
      <c r="E91" s="41">
        <v>45.9</v>
      </c>
      <c r="F91" s="37">
        <v>41193</v>
      </c>
      <c r="G91" s="37">
        <v>42183</v>
      </c>
      <c r="H91" s="68"/>
      <c r="I91" s="38"/>
      <c r="J91" s="39">
        <v>1.1802857142857142</v>
      </c>
      <c r="K91" s="39"/>
      <c r="L91" s="40">
        <v>1.1802857142857142</v>
      </c>
      <c r="M91" s="65"/>
      <c r="N91" s="19"/>
      <c r="P91" s="112"/>
    </row>
    <row r="92" spans="1:16" x14ac:dyDescent="0.25">
      <c r="A92" s="33">
        <v>77</v>
      </c>
      <c r="B92" s="44" t="s">
        <v>28</v>
      </c>
      <c r="C92" s="35">
        <v>44161</v>
      </c>
      <c r="D92" s="35">
        <v>46352</v>
      </c>
      <c r="E92" s="41">
        <v>71</v>
      </c>
      <c r="F92" s="37">
        <v>10.129</v>
      </c>
      <c r="G92" s="37">
        <v>12.432</v>
      </c>
      <c r="H92" s="38">
        <v>2.3030000000000008</v>
      </c>
      <c r="I92" s="38">
        <v>2.3030000000000008</v>
      </c>
      <c r="J92" s="39"/>
      <c r="K92" s="39">
        <v>0.20036802937769158</v>
      </c>
      <c r="L92" s="40">
        <v>2.5033680293776923</v>
      </c>
      <c r="M92" s="65"/>
      <c r="N92" s="19"/>
      <c r="P92" s="112"/>
    </row>
    <row r="93" spans="1:16" x14ac:dyDescent="0.25">
      <c r="A93" s="33">
        <v>78</v>
      </c>
      <c r="B93" s="34">
        <v>15708441</v>
      </c>
      <c r="C93" s="35">
        <v>43712</v>
      </c>
      <c r="D93" s="35">
        <v>45172</v>
      </c>
      <c r="E93" s="41">
        <v>47.6</v>
      </c>
      <c r="F93" s="37">
        <v>17473</v>
      </c>
      <c r="G93" s="37">
        <v>18542</v>
      </c>
      <c r="H93" s="68">
        <v>1069</v>
      </c>
      <c r="I93" s="38">
        <v>0.91933999999999994</v>
      </c>
      <c r="J93" s="39"/>
      <c r="K93" s="39">
        <v>0.13433124223067774</v>
      </c>
      <c r="L93" s="40">
        <v>1.0536712422306778</v>
      </c>
      <c r="M93" s="65"/>
      <c r="N93" s="19"/>
      <c r="P93" s="112"/>
    </row>
    <row r="94" spans="1:16" x14ac:dyDescent="0.25">
      <c r="A94" s="33">
        <v>79</v>
      </c>
      <c r="B94" s="34">
        <v>415315</v>
      </c>
      <c r="C94" s="35">
        <v>43719</v>
      </c>
      <c r="D94" s="35">
        <v>45910</v>
      </c>
      <c r="E94" s="41">
        <v>42.3</v>
      </c>
      <c r="F94" s="37">
        <v>3.0030000000000001</v>
      </c>
      <c r="G94" s="37">
        <v>3.1970000000000001</v>
      </c>
      <c r="H94" s="38">
        <v>0.19399999999999995</v>
      </c>
      <c r="I94" s="38">
        <v>0.19399999999999995</v>
      </c>
      <c r="J94" s="39"/>
      <c r="K94" s="39">
        <v>0.11937419215037118</v>
      </c>
      <c r="L94" s="40">
        <v>0.3133741921503711</v>
      </c>
      <c r="M94" s="65"/>
      <c r="N94" s="19"/>
      <c r="P94" s="112"/>
    </row>
    <row r="95" spans="1:16" x14ac:dyDescent="0.25">
      <c r="A95" s="33">
        <v>80</v>
      </c>
      <c r="B95" s="34">
        <v>15708455</v>
      </c>
      <c r="C95" s="35">
        <v>43726</v>
      </c>
      <c r="D95" s="35">
        <v>45186</v>
      </c>
      <c r="E95" s="41">
        <v>41.9</v>
      </c>
      <c r="F95" s="37">
        <v>13295</v>
      </c>
      <c r="G95" s="37">
        <v>13593</v>
      </c>
      <c r="H95" s="68">
        <v>298</v>
      </c>
      <c r="I95" s="38">
        <v>0.25628000000000001</v>
      </c>
      <c r="J95" s="39"/>
      <c r="K95" s="39">
        <v>0.11824535818204616</v>
      </c>
      <c r="L95" s="40">
        <v>0.37452535818204619</v>
      </c>
      <c r="M95" s="65"/>
      <c r="N95" s="19"/>
      <c r="P95" s="112"/>
    </row>
    <row r="96" spans="1:16" x14ac:dyDescent="0.25">
      <c r="A96" s="33">
        <v>81</v>
      </c>
      <c r="B96" s="34">
        <v>91504480</v>
      </c>
      <c r="C96" s="35">
        <v>43689</v>
      </c>
      <c r="D96" s="35">
        <v>45149</v>
      </c>
      <c r="E96" s="41">
        <v>45.7</v>
      </c>
      <c r="F96" s="37">
        <v>12.506</v>
      </c>
      <c r="G96" s="37">
        <v>13.430300000000001</v>
      </c>
      <c r="H96" s="38">
        <v>0.92430000000000057</v>
      </c>
      <c r="I96" s="38">
        <v>0.92430000000000057</v>
      </c>
      <c r="J96" s="39"/>
      <c r="K96" s="39">
        <v>0.12896928088113388</v>
      </c>
      <c r="L96" s="40">
        <v>1.0532692808811344</v>
      </c>
      <c r="M96" s="65"/>
      <c r="N96" s="19"/>
      <c r="P96" s="112"/>
    </row>
    <row r="97" spans="1:16" x14ac:dyDescent="0.25">
      <c r="A97" s="33">
        <v>82</v>
      </c>
      <c r="B97" s="34">
        <v>15708727</v>
      </c>
      <c r="C97" s="35">
        <v>43689</v>
      </c>
      <c r="D97" s="35">
        <v>45149</v>
      </c>
      <c r="E97" s="41">
        <v>60.7</v>
      </c>
      <c r="F97" s="37">
        <v>45092</v>
      </c>
      <c r="G97" s="37">
        <v>46463</v>
      </c>
      <c r="H97" s="68">
        <v>1371</v>
      </c>
      <c r="I97" s="38">
        <v>1.17906</v>
      </c>
      <c r="J97" s="39"/>
      <c r="K97" s="39">
        <v>0.17130055469332225</v>
      </c>
      <c r="L97" s="40">
        <v>1.3503605546933222</v>
      </c>
      <c r="M97" s="65"/>
      <c r="N97" s="19"/>
      <c r="P97" s="112"/>
    </row>
    <row r="98" spans="1:16" x14ac:dyDescent="0.25">
      <c r="A98" s="33">
        <v>83</v>
      </c>
      <c r="B98" s="34">
        <v>15705611</v>
      </c>
      <c r="C98" s="35">
        <v>43689</v>
      </c>
      <c r="D98" s="35">
        <v>45149</v>
      </c>
      <c r="E98" s="41">
        <v>71.900000000000006</v>
      </c>
      <c r="F98" s="37">
        <v>20624</v>
      </c>
      <c r="G98" s="37">
        <v>21556</v>
      </c>
      <c r="H98" s="68">
        <v>932</v>
      </c>
      <c r="I98" s="38">
        <v>0.80152000000000001</v>
      </c>
      <c r="J98" s="39"/>
      <c r="K98" s="39">
        <v>0.2029079058064229</v>
      </c>
      <c r="L98" s="40">
        <v>1.0044279058064229</v>
      </c>
      <c r="M98" s="65"/>
      <c r="N98" s="19"/>
      <c r="P98" s="112"/>
    </row>
    <row r="99" spans="1:16" x14ac:dyDescent="0.25">
      <c r="A99" s="33">
        <v>84</v>
      </c>
      <c r="B99" s="34">
        <v>15708134</v>
      </c>
      <c r="C99" s="35"/>
      <c r="D99" s="35"/>
      <c r="E99" s="41">
        <v>45.6</v>
      </c>
      <c r="F99" s="37">
        <v>34911</v>
      </c>
      <c r="G99" s="37">
        <v>35908</v>
      </c>
      <c r="H99" s="68"/>
      <c r="I99" s="38"/>
      <c r="J99" s="39">
        <v>1.1725714285714286</v>
      </c>
      <c r="K99" s="39"/>
      <c r="L99" s="40">
        <v>1.1725714285714286</v>
      </c>
      <c r="M99" s="65"/>
      <c r="N99" s="19"/>
      <c r="P99" s="112"/>
    </row>
    <row r="100" spans="1:16" x14ac:dyDescent="0.25">
      <c r="A100" s="33">
        <v>85</v>
      </c>
      <c r="B100" s="34">
        <v>15705763</v>
      </c>
      <c r="C100" s="35">
        <v>43691</v>
      </c>
      <c r="D100" s="35">
        <v>45151</v>
      </c>
      <c r="E100" s="41">
        <v>70.7</v>
      </c>
      <c r="F100" s="37">
        <v>39679</v>
      </c>
      <c r="G100" s="37">
        <v>41160</v>
      </c>
      <c r="H100" s="68">
        <v>1481</v>
      </c>
      <c r="I100" s="38">
        <v>1.27366</v>
      </c>
      <c r="J100" s="39"/>
      <c r="K100" s="39">
        <v>0.19952140390144782</v>
      </c>
      <c r="L100" s="40">
        <v>1.4731814039014479</v>
      </c>
      <c r="M100" s="65"/>
      <c r="N100" s="19"/>
      <c r="P100" s="112"/>
    </row>
    <row r="101" spans="1:16" x14ac:dyDescent="0.25">
      <c r="A101" s="33">
        <v>86</v>
      </c>
      <c r="B101" s="34">
        <v>15708293</v>
      </c>
      <c r="C101" s="35">
        <v>43746</v>
      </c>
      <c r="D101" s="35">
        <v>45206</v>
      </c>
      <c r="E101" s="41">
        <v>47.5</v>
      </c>
      <c r="F101" s="37">
        <v>33717</v>
      </c>
      <c r="G101" s="37">
        <v>34673</v>
      </c>
      <c r="H101" s="68">
        <v>956</v>
      </c>
      <c r="I101" s="38">
        <v>0.82216</v>
      </c>
      <c r="J101" s="39"/>
      <c r="K101" s="39">
        <v>0.13404903373859647</v>
      </c>
      <c r="L101" s="40">
        <v>0.95620903373859645</v>
      </c>
      <c r="M101" s="65"/>
      <c r="N101" s="19"/>
      <c r="P101" s="112"/>
    </row>
    <row r="102" spans="1:16" x14ac:dyDescent="0.25">
      <c r="A102" s="33">
        <v>87</v>
      </c>
      <c r="B102" s="34">
        <v>15708499</v>
      </c>
      <c r="C102" s="35"/>
      <c r="D102" s="35"/>
      <c r="E102" s="41">
        <v>42</v>
      </c>
      <c r="F102" s="37">
        <v>22681</v>
      </c>
      <c r="G102" s="37">
        <v>22681</v>
      </c>
      <c r="H102" s="68"/>
      <c r="I102" s="38"/>
      <c r="J102" s="39">
        <v>1.08</v>
      </c>
      <c r="K102" s="39"/>
      <c r="L102" s="40">
        <v>1.08</v>
      </c>
      <c r="M102" s="65"/>
      <c r="N102" s="19"/>
      <c r="P102" s="112"/>
    </row>
    <row r="103" spans="1:16" x14ac:dyDescent="0.25">
      <c r="A103" s="33">
        <v>88</v>
      </c>
      <c r="B103" s="73">
        <v>15708190</v>
      </c>
      <c r="C103" s="35"/>
      <c r="D103" s="35"/>
      <c r="E103" s="41">
        <v>41.1</v>
      </c>
      <c r="F103" s="37">
        <v>12567</v>
      </c>
      <c r="G103" s="37">
        <v>12570</v>
      </c>
      <c r="H103" s="68"/>
      <c r="I103" s="38"/>
      <c r="J103" s="39">
        <v>1.0568571428571429</v>
      </c>
      <c r="K103" s="39"/>
      <c r="L103" s="40">
        <v>1.0568571428571429</v>
      </c>
      <c r="M103" s="65"/>
      <c r="N103" s="19"/>
      <c r="P103" s="112"/>
    </row>
    <row r="104" spans="1:16" ht="18.75" x14ac:dyDescent="0.3">
      <c r="A104" s="33">
        <v>89</v>
      </c>
      <c r="B104" s="67">
        <v>15708095</v>
      </c>
      <c r="C104" s="35">
        <v>43714</v>
      </c>
      <c r="D104" s="35">
        <v>45174</v>
      </c>
      <c r="E104" s="41">
        <v>45.5</v>
      </c>
      <c r="F104" s="37">
        <v>40406</v>
      </c>
      <c r="G104" s="37">
        <v>41213</v>
      </c>
      <c r="H104" s="68">
        <v>807</v>
      </c>
      <c r="I104" s="38">
        <v>0.69401999999999997</v>
      </c>
      <c r="J104" s="39"/>
      <c r="K104" s="39">
        <v>0.12840486389697137</v>
      </c>
      <c r="L104" s="40">
        <v>0.82242486389697134</v>
      </c>
      <c r="M104" s="65"/>
      <c r="N104" s="19"/>
      <c r="P104" s="114"/>
    </row>
    <row r="105" spans="1:16" x14ac:dyDescent="0.25">
      <c r="A105" s="33">
        <v>90</v>
      </c>
      <c r="B105" s="67">
        <v>20200675</v>
      </c>
      <c r="C105" s="35">
        <v>44526</v>
      </c>
      <c r="D105" s="35">
        <v>45986</v>
      </c>
      <c r="E105" s="41">
        <v>61</v>
      </c>
      <c r="F105" s="37">
        <v>0</v>
      </c>
      <c r="G105" s="37">
        <v>1.1850000000000001</v>
      </c>
      <c r="H105" s="68">
        <v>1.1850000000000001</v>
      </c>
      <c r="I105" s="38">
        <v>1.1850000000000001</v>
      </c>
      <c r="J105" s="39"/>
      <c r="K105" s="39">
        <v>0.17214718016956601</v>
      </c>
      <c r="L105" s="40">
        <v>1.357147180169566</v>
      </c>
      <c r="M105" s="65"/>
      <c r="N105" s="19"/>
      <c r="P105" s="55"/>
    </row>
    <row r="106" spans="1:16" x14ac:dyDescent="0.25">
      <c r="A106" s="33">
        <v>91</v>
      </c>
      <c r="B106" s="67">
        <v>15708063</v>
      </c>
      <c r="C106" s="35">
        <v>43685</v>
      </c>
      <c r="D106" s="35">
        <v>45145</v>
      </c>
      <c r="E106" s="41">
        <v>71.8</v>
      </c>
      <c r="F106" s="37">
        <v>33772</v>
      </c>
      <c r="G106" s="37">
        <v>34661</v>
      </c>
      <c r="H106" s="68">
        <v>889</v>
      </c>
      <c r="I106" s="38">
        <v>0.76454</v>
      </c>
      <c r="J106" s="39"/>
      <c r="K106" s="39">
        <v>0.20262569731434163</v>
      </c>
      <c r="L106" s="40">
        <v>0.96716569731434165</v>
      </c>
      <c r="M106" s="65"/>
      <c r="N106" s="19"/>
      <c r="P106" s="112"/>
    </row>
    <row r="107" spans="1:16" x14ac:dyDescent="0.25">
      <c r="A107" s="33">
        <v>92</v>
      </c>
      <c r="B107" s="67">
        <v>15708016</v>
      </c>
      <c r="C107" s="35"/>
      <c r="D107" s="35"/>
      <c r="E107" s="41">
        <v>45.4</v>
      </c>
      <c r="F107" s="37">
        <v>25372</v>
      </c>
      <c r="G107" s="37">
        <v>25372</v>
      </c>
      <c r="H107" s="68"/>
      <c r="I107" s="38"/>
      <c r="J107" s="39">
        <v>1.1674285714285715</v>
      </c>
      <c r="K107" s="39"/>
      <c r="L107" s="40">
        <v>1.1674285714285715</v>
      </c>
      <c r="M107" s="65"/>
      <c r="N107" s="19"/>
      <c r="P107" s="112"/>
    </row>
    <row r="108" spans="1:16" x14ac:dyDescent="0.25">
      <c r="A108" s="33">
        <v>93</v>
      </c>
      <c r="B108" s="67">
        <v>18008991</v>
      </c>
      <c r="C108" s="35">
        <v>43530</v>
      </c>
      <c r="D108" s="35">
        <v>45721</v>
      </c>
      <c r="E108" s="41">
        <v>70.599999999999994</v>
      </c>
      <c r="F108" s="37">
        <v>2.2509999999999999</v>
      </c>
      <c r="G108" s="37">
        <v>2.2509999999999999</v>
      </c>
      <c r="H108" s="38">
        <v>0</v>
      </c>
      <c r="I108" s="38">
        <v>0</v>
      </c>
      <c r="J108" s="39"/>
      <c r="K108" s="39">
        <v>0.19923919540936655</v>
      </c>
      <c r="L108" s="40">
        <v>0.19923919540936655</v>
      </c>
      <c r="M108" s="65"/>
      <c r="N108" s="19"/>
      <c r="P108" s="112"/>
    </row>
    <row r="109" spans="1:16" x14ac:dyDescent="0.25">
      <c r="A109" s="33">
        <v>94</v>
      </c>
      <c r="B109" s="67">
        <v>15705706</v>
      </c>
      <c r="C109" s="35"/>
      <c r="D109" s="35"/>
      <c r="E109" s="41">
        <v>47.4</v>
      </c>
      <c r="F109" s="37">
        <v>30.009</v>
      </c>
      <c r="G109" s="37">
        <v>31328</v>
      </c>
      <c r="H109" s="68"/>
      <c r="I109" s="38"/>
      <c r="J109" s="39">
        <v>1.2188571428571429</v>
      </c>
      <c r="K109" s="39"/>
      <c r="L109" s="40">
        <v>1.2188571428571429</v>
      </c>
      <c r="M109" s="65"/>
      <c r="N109" s="19"/>
      <c r="P109" s="112"/>
    </row>
    <row r="110" spans="1:16" x14ac:dyDescent="0.25">
      <c r="A110" s="33">
        <v>95</v>
      </c>
      <c r="B110" s="67">
        <v>15708352</v>
      </c>
      <c r="C110" s="35">
        <v>43727</v>
      </c>
      <c r="D110" s="35">
        <v>45187</v>
      </c>
      <c r="E110" s="41">
        <v>42</v>
      </c>
      <c r="F110" s="37">
        <v>4600</v>
      </c>
      <c r="G110" s="37">
        <v>5565</v>
      </c>
      <c r="H110" s="68">
        <v>965</v>
      </c>
      <c r="I110" s="38">
        <v>0.82989999999999997</v>
      </c>
      <c r="J110" s="39"/>
      <c r="K110" s="39">
        <v>0.11852756667412742</v>
      </c>
      <c r="L110" s="40">
        <v>0.94842756667412742</v>
      </c>
      <c r="M110" s="65"/>
      <c r="N110" s="19"/>
      <c r="P110" s="112"/>
    </row>
    <row r="111" spans="1:16" x14ac:dyDescent="0.25">
      <c r="A111" s="33">
        <v>96</v>
      </c>
      <c r="B111" s="67">
        <v>15708616</v>
      </c>
      <c r="C111" s="35">
        <v>43697</v>
      </c>
      <c r="D111" s="35">
        <v>45157</v>
      </c>
      <c r="E111" s="41">
        <v>41.6</v>
      </c>
      <c r="F111" s="37">
        <v>40624</v>
      </c>
      <c r="G111" s="37">
        <v>42130</v>
      </c>
      <c r="H111" s="68">
        <v>1506</v>
      </c>
      <c r="I111" s="38">
        <v>1.2951599999999999</v>
      </c>
      <c r="J111" s="39"/>
      <c r="K111" s="39">
        <v>0.11739873270580239</v>
      </c>
      <c r="L111" s="40">
        <v>1.4125587327058022</v>
      </c>
      <c r="M111" s="65"/>
      <c r="N111" s="19"/>
      <c r="P111" s="112"/>
    </row>
    <row r="112" spans="1:16" ht="14.25" customHeight="1" x14ac:dyDescent="0.25">
      <c r="A112" s="33">
        <v>97</v>
      </c>
      <c r="B112" s="73">
        <v>15705517</v>
      </c>
      <c r="C112" s="35">
        <v>43691</v>
      </c>
      <c r="D112" s="35">
        <v>45151</v>
      </c>
      <c r="E112" s="41">
        <v>45.3</v>
      </c>
      <c r="F112" s="37">
        <v>18259</v>
      </c>
      <c r="G112" s="37">
        <v>18700</v>
      </c>
      <c r="H112" s="68">
        <v>441</v>
      </c>
      <c r="I112" s="38">
        <v>0.37925999999999999</v>
      </c>
      <c r="J112" s="39"/>
      <c r="K112" s="39">
        <v>0.12784044691280885</v>
      </c>
      <c r="L112" s="40">
        <v>0.50710044691280887</v>
      </c>
      <c r="M112" s="65"/>
      <c r="O112" s="87"/>
      <c r="P112" s="112"/>
    </row>
    <row r="113" spans="1:16" x14ac:dyDescent="0.25">
      <c r="A113" s="33">
        <v>98</v>
      </c>
      <c r="B113" s="73">
        <v>15708462</v>
      </c>
      <c r="C113" s="35">
        <v>43707</v>
      </c>
      <c r="D113" s="35">
        <v>45168</v>
      </c>
      <c r="E113" s="41">
        <v>60.1</v>
      </c>
      <c r="F113" s="37">
        <v>17146</v>
      </c>
      <c r="G113" s="37">
        <v>17213</v>
      </c>
      <c r="H113" s="68">
        <v>67</v>
      </c>
      <c r="I113" s="38">
        <v>5.7619999999999998E-2</v>
      </c>
      <c r="J113" s="39"/>
      <c r="K113" s="39">
        <v>0.16960730374083471</v>
      </c>
      <c r="L113" s="40">
        <v>0.22722730374083472</v>
      </c>
      <c r="M113" s="65"/>
      <c r="N113" s="19"/>
      <c r="P113" s="112"/>
    </row>
    <row r="114" spans="1:16" x14ac:dyDescent="0.25">
      <c r="A114" s="33">
        <v>99</v>
      </c>
      <c r="B114" s="73">
        <v>15705826</v>
      </c>
      <c r="C114" s="35">
        <v>43685</v>
      </c>
      <c r="D114" s="35">
        <v>45145</v>
      </c>
      <c r="E114" s="41">
        <v>71.2</v>
      </c>
      <c r="F114" s="37">
        <v>14907</v>
      </c>
      <c r="G114" s="37">
        <v>15482</v>
      </c>
      <c r="H114" s="68">
        <v>575</v>
      </c>
      <c r="I114" s="38">
        <v>0.4945</v>
      </c>
      <c r="J114" s="39"/>
      <c r="K114" s="39">
        <v>0.20093244636185412</v>
      </c>
      <c r="L114" s="40">
        <v>0.69543244636185408</v>
      </c>
      <c r="M114" s="65"/>
      <c r="N114" s="19"/>
      <c r="P114" s="112"/>
    </row>
    <row r="115" spans="1:16" x14ac:dyDescent="0.25">
      <c r="A115" s="33">
        <v>100</v>
      </c>
      <c r="B115" s="73">
        <v>15708503</v>
      </c>
      <c r="C115" s="35">
        <v>43707</v>
      </c>
      <c r="D115" s="35">
        <v>45167</v>
      </c>
      <c r="E115" s="41">
        <v>45.7</v>
      </c>
      <c r="F115" s="37">
        <v>4160</v>
      </c>
      <c r="G115" s="37">
        <v>4160</v>
      </c>
      <c r="H115" s="68">
        <v>0</v>
      </c>
      <c r="I115" s="38">
        <v>0</v>
      </c>
      <c r="J115" s="39"/>
      <c r="K115" s="39">
        <v>0.12896928088113388</v>
      </c>
      <c r="L115" s="40">
        <v>0.12896928088113388</v>
      </c>
      <c r="M115" s="65"/>
      <c r="O115" s="19"/>
      <c r="P115" s="112"/>
    </row>
    <row r="116" spans="1:16" x14ac:dyDescent="0.25">
      <c r="A116" s="33">
        <v>101</v>
      </c>
      <c r="B116" s="73">
        <v>15708066</v>
      </c>
      <c r="C116" s="35">
        <v>43685</v>
      </c>
      <c r="D116" s="35">
        <v>45145</v>
      </c>
      <c r="E116" s="41">
        <v>70.5</v>
      </c>
      <c r="F116" s="37">
        <v>43595</v>
      </c>
      <c r="G116" s="37">
        <v>44965</v>
      </c>
      <c r="H116" s="68">
        <v>1370</v>
      </c>
      <c r="I116" s="38">
        <v>1.1781999999999999</v>
      </c>
      <c r="J116" s="39"/>
      <c r="K116" s="39">
        <v>0.19895698691728531</v>
      </c>
      <c r="L116" s="40">
        <v>1.3771569869172853</v>
      </c>
      <c r="M116" s="65"/>
      <c r="N116" s="19"/>
      <c r="P116" s="112"/>
    </row>
    <row r="117" spans="1:16" x14ac:dyDescent="0.25">
      <c r="A117" s="33">
        <v>102</v>
      </c>
      <c r="B117" s="67">
        <v>15708622</v>
      </c>
      <c r="C117" s="35"/>
      <c r="D117" s="35"/>
      <c r="E117" s="41">
        <v>47.6</v>
      </c>
      <c r="F117" s="37">
        <v>22177</v>
      </c>
      <c r="G117" s="37">
        <v>23091</v>
      </c>
      <c r="H117" s="68"/>
      <c r="I117" s="38"/>
      <c r="J117" s="39">
        <v>1.224</v>
      </c>
      <c r="K117" s="39"/>
      <c r="L117" s="40">
        <v>1.224</v>
      </c>
      <c r="M117" s="65"/>
      <c r="N117" s="19"/>
      <c r="P117" s="112"/>
    </row>
    <row r="118" spans="1:16" x14ac:dyDescent="0.25">
      <c r="A118" s="33">
        <v>103</v>
      </c>
      <c r="B118" s="67">
        <v>16721764</v>
      </c>
      <c r="C118" s="35">
        <v>43697</v>
      </c>
      <c r="D118" s="35">
        <v>45157</v>
      </c>
      <c r="E118" s="41">
        <v>41.8</v>
      </c>
      <c r="F118" s="37">
        <v>7793</v>
      </c>
      <c r="G118" s="37">
        <v>7921</v>
      </c>
      <c r="H118" s="68">
        <v>128</v>
      </c>
      <c r="I118" s="38">
        <v>0.11008</v>
      </c>
      <c r="J118" s="39"/>
      <c r="K118" s="39">
        <v>0.11796314968996489</v>
      </c>
      <c r="L118" s="40">
        <v>0.22804314968996489</v>
      </c>
      <c r="M118" s="65"/>
      <c r="N118" s="19"/>
      <c r="P118" s="112"/>
    </row>
    <row r="119" spans="1:16" x14ac:dyDescent="0.25">
      <c r="A119" s="33">
        <v>104</v>
      </c>
      <c r="B119" s="44" t="s">
        <v>32</v>
      </c>
      <c r="C119" s="35">
        <v>43719</v>
      </c>
      <c r="D119" s="35">
        <v>45179</v>
      </c>
      <c r="E119" s="41">
        <v>41.4</v>
      </c>
      <c r="F119" s="37">
        <v>10.541</v>
      </c>
      <c r="G119" s="37">
        <v>11.381</v>
      </c>
      <c r="H119" s="38">
        <v>0.83999999999999986</v>
      </c>
      <c r="I119" s="38">
        <v>0.83999999999999986</v>
      </c>
      <c r="J119" s="39"/>
      <c r="K119" s="39">
        <v>0.11683431572163988</v>
      </c>
      <c r="L119" s="40">
        <v>0.95683431572163968</v>
      </c>
      <c r="M119" s="65"/>
      <c r="N119" s="19"/>
      <c r="P119" s="112"/>
    </row>
    <row r="120" spans="1:16" x14ac:dyDescent="0.25">
      <c r="A120" s="33">
        <v>105</v>
      </c>
      <c r="B120" s="67">
        <v>15708121</v>
      </c>
      <c r="C120" s="35">
        <v>43733</v>
      </c>
      <c r="D120" s="35">
        <v>45193</v>
      </c>
      <c r="E120" s="41">
        <v>45.4</v>
      </c>
      <c r="F120" s="37">
        <v>30629</v>
      </c>
      <c r="G120" s="37">
        <v>31969</v>
      </c>
      <c r="H120" s="68">
        <v>1340</v>
      </c>
      <c r="I120" s="38">
        <v>1.1523999999999999</v>
      </c>
      <c r="J120" s="39"/>
      <c r="K120" s="39">
        <v>0.12812265540489012</v>
      </c>
      <c r="L120" s="40">
        <v>1.2805226554048901</v>
      </c>
      <c r="M120" s="65"/>
      <c r="N120" s="19"/>
      <c r="P120" s="112"/>
    </row>
    <row r="121" spans="1:16" x14ac:dyDescent="0.25">
      <c r="A121" s="33">
        <v>106</v>
      </c>
      <c r="B121" s="67">
        <v>15708043</v>
      </c>
      <c r="C121" s="35">
        <v>43697</v>
      </c>
      <c r="D121" s="35">
        <v>45157</v>
      </c>
      <c r="E121" s="41">
        <v>60.2</v>
      </c>
      <c r="F121" s="37">
        <v>49803</v>
      </c>
      <c r="G121" s="37">
        <v>51693</v>
      </c>
      <c r="H121" s="68">
        <v>1890</v>
      </c>
      <c r="I121" s="38">
        <v>1.6254</v>
      </c>
      <c r="J121" s="39"/>
      <c r="K121" s="39">
        <v>0.16988951223291598</v>
      </c>
      <c r="L121" s="40">
        <v>1.795289512232916</v>
      </c>
      <c r="M121" s="65"/>
      <c r="N121" s="19"/>
      <c r="P121" s="112"/>
    </row>
    <row r="122" spans="1:16" x14ac:dyDescent="0.25">
      <c r="A122" s="33">
        <v>107</v>
      </c>
      <c r="B122" s="67">
        <v>15708227</v>
      </c>
      <c r="C122" s="35">
        <v>43684</v>
      </c>
      <c r="D122" s="35">
        <v>45144</v>
      </c>
      <c r="E122" s="41">
        <v>71.3</v>
      </c>
      <c r="F122" s="37">
        <v>29833</v>
      </c>
      <c r="G122" s="37">
        <v>30698</v>
      </c>
      <c r="H122" s="68">
        <v>865</v>
      </c>
      <c r="I122" s="38">
        <v>0.74390000000000001</v>
      </c>
      <c r="J122" s="39"/>
      <c r="K122" s="39">
        <v>0.20121465485393536</v>
      </c>
      <c r="L122" s="40">
        <v>0.94511465485393531</v>
      </c>
      <c r="M122" s="65"/>
      <c r="N122" s="19"/>
      <c r="P122" s="112"/>
    </row>
    <row r="123" spans="1:16" x14ac:dyDescent="0.25">
      <c r="A123" s="33">
        <v>108</v>
      </c>
      <c r="B123" s="67">
        <v>15708438</v>
      </c>
      <c r="C123" s="35">
        <v>43707</v>
      </c>
      <c r="D123" s="35">
        <v>45167</v>
      </c>
      <c r="E123" s="41">
        <v>46</v>
      </c>
      <c r="F123" s="37">
        <v>33596</v>
      </c>
      <c r="G123" s="37">
        <v>34994</v>
      </c>
      <c r="H123" s="68">
        <v>1398</v>
      </c>
      <c r="I123" s="38">
        <v>1.20228</v>
      </c>
      <c r="J123" s="84"/>
      <c r="K123" s="39">
        <v>0.12981590635737764</v>
      </c>
      <c r="L123" s="40">
        <v>1.3320959063573776</v>
      </c>
      <c r="M123" s="65"/>
      <c r="N123" s="19"/>
      <c r="P123" s="112"/>
    </row>
    <row r="124" spans="1:16" x14ac:dyDescent="0.25">
      <c r="A124" s="33">
        <v>109</v>
      </c>
      <c r="B124" s="67">
        <v>18004224</v>
      </c>
      <c r="C124" s="35">
        <v>43689</v>
      </c>
      <c r="D124" s="35">
        <v>45880</v>
      </c>
      <c r="E124" s="41">
        <v>70.400000000000006</v>
      </c>
      <c r="F124" s="37">
        <v>6.8630000000000004</v>
      </c>
      <c r="G124" s="37">
        <v>7.6020000000000003</v>
      </c>
      <c r="H124" s="38">
        <v>0.73899999999999988</v>
      </c>
      <c r="I124" s="38">
        <v>0.73899999999999988</v>
      </c>
      <c r="J124" s="84"/>
      <c r="K124" s="39">
        <v>0.19867477842520406</v>
      </c>
      <c r="L124" s="40">
        <v>0.93767477842520397</v>
      </c>
      <c r="M124" s="65"/>
      <c r="N124" s="74"/>
      <c r="P124" s="112"/>
    </row>
    <row r="125" spans="1:16" x14ac:dyDescent="0.25">
      <c r="A125" s="33">
        <v>110</v>
      </c>
      <c r="B125" s="67">
        <v>15708248</v>
      </c>
      <c r="C125" s="35">
        <v>43719</v>
      </c>
      <c r="D125" s="35">
        <v>45179</v>
      </c>
      <c r="E125" s="41">
        <v>47.7</v>
      </c>
      <c r="F125" s="37">
        <v>16459</v>
      </c>
      <c r="G125" s="37">
        <v>17261</v>
      </c>
      <c r="H125" s="68">
        <v>802</v>
      </c>
      <c r="I125" s="38">
        <v>0.68972</v>
      </c>
      <c r="J125" s="39"/>
      <c r="K125" s="39">
        <v>0.13461345072275901</v>
      </c>
      <c r="L125" s="40">
        <v>0.82433345072275899</v>
      </c>
      <c r="M125" s="65"/>
      <c r="N125" s="19"/>
      <c r="P125" s="112"/>
    </row>
    <row r="126" spans="1:16" x14ac:dyDescent="0.25">
      <c r="A126" s="33">
        <v>111</v>
      </c>
      <c r="B126" s="67">
        <v>15708011</v>
      </c>
      <c r="C126" s="35">
        <v>44538</v>
      </c>
      <c r="D126" s="35">
        <v>45998</v>
      </c>
      <c r="E126" s="41">
        <v>41.6</v>
      </c>
      <c r="F126" s="37">
        <v>21724</v>
      </c>
      <c r="G126" s="37">
        <v>22266</v>
      </c>
      <c r="H126" s="68">
        <v>542</v>
      </c>
      <c r="I126" s="38">
        <v>0.46611999999999998</v>
      </c>
      <c r="J126" s="39"/>
      <c r="K126" s="39">
        <v>0.11739873270580239</v>
      </c>
      <c r="L126" s="40">
        <v>0.58351873270580235</v>
      </c>
      <c r="M126" s="65"/>
      <c r="N126" s="19"/>
      <c r="P126" s="112"/>
    </row>
    <row r="127" spans="1:16" x14ac:dyDescent="0.25">
      <c r="A127" s="33">
        <v>112</v>
      </c>
      <c r="B127" s="67">
        <v>15708208</v>
      </c>
      <c r="C127" s="35">
        <v>43691</v>
      </c>
      <c r="D127" s="35">
        <v>45151</v>
      </c>
      <c r="E127" s="41">
        <v>41.7</v>
      </c>
      <c r="F127" s="37">
        <v>23814</v>
      </c>
      <c r="G127" s="37">
        <v>24604</v>
      </c>
      <c r="H127" s="68">
        <v>790</v>
      </c>
      <c r="I127" s="38">
        <v>0.6794</v>
      </c>
      <c r="J127" s="39"/>
      <c r="K127" s="39">
        <v>0.11768094119788367</v>
      </c>
      <c r="L127" s="40">
        <v>0.79708094119788364</v>
      </c>
      <c r="M127" s="65"/>
      <c r="N127" s="19"/>
      <c r="P127" s="112"/>
    </row>
    <row r="128" spans="1:16" x14ac:dyDescent="0.25">
      <c r="A128" s="33">
        <v>113</v>
      </c>
      <c r="B128" s="67">
        <v>473515</v>
      </c>
      <c r="C128" s="35">
        <v>43729</v>
      </c>
      <c r="D128" s="35">
        <v>45920</v>
      </c>
      <c r="E128" s="41">
        <v>45.7</v>
      </c>
      <c r="F128" s="37">
        <v>7.36</v>
      </c>
      <c r="G128" s="37">
        <v>7.98</v>
      </c>
      <c r="H128" s="38">
        <v>0.62000000000000011</v>
      </c>
      <c r="I128" s="38">
        <v>0.62000000000000011</v>
      </c>
      <c r="J128" s="39"/>
      <c r="K128" s="39">
        <v>0.12896928088113388</v>
      </c>
      <c r="L128" s="40">
        <v>0.74896928088113401</v>
      </c>
      <c r="M128" s="65"/>
      <c r="N128" s="19"/>
      <c r="P128" s="112"/>
    </row>
    <row r="129" spans="1:16" x14ac:dyDescent="0.25">
      <c r="A129" s="33">
        <v>114</v>
      </c>
      <c r="B129" s="67">
        <v>15705591</v>
      </c>
      <c r="C129" s="35">
        <v>43731</v>
      </c>
      <c r="D129" s="35">
        <v>45191</v>
      </c>
      <c r="E129" s="41">
        <v>59.9</v>
      </c>
      <c r="F129" s="37">
        <v>44202</v>
      </c>
      <c r="G129" s="37">
        <v>44926</v>
      </c>
      <c r="H129" s="68">
        <v>724</v>
      </c>
      <c r="I129" s="38">
        <v>0.62263999999999997</v>
      </c>
      <c r="J129" s="39"/>
      <c r="K129" s="39">
        <v>0.1690428867566722</v>
      </c>
      <c r="L129" s="40">
        <v>0.7916828867566722</v>
      </c>
      <c r="M129" s="65"/>
      <c r="N129" s="19"/>
      <c r="P129" s="112"/>
    </row>
    <row r="130" spans="1:16" x14ac:dyDescent="0.25">
      <c r="A130" s="33">
        <v>115</v>
      </c>
      <c r="B130" s="67">
        <v>675615</v>
      </c>
      <c r="C130" s="35">
        <v>43565</v>
      </c>
      <c r="D130" s="35">
        <v>45025</v>
      </c>
      <c r="E130" s="41">
        <v>70.5</v>
      </c>
      <c r="F130" s="37">
        <v>11.292999999999999</v>
      </c>
      <c r="G130" s="37">
        <v>12.372999999999999</v>
      </c>
      <c r="H130" s="38">
        <v>1.08</v>
      </c>
      <c r="I130" s="38">
        <v>1.08</v>
      </c>
      <c r="J130" s="39"/>
      <c r="K130" s="39">
        <v>0.19895698691728531</v>
      </c>
      <c r="L130" s="40">
        <v>1.2789569869172854</v>
      </c>
      <c r="M130" s="65"/>
      <c r="N130" s="19"/>
      <c r="P130" s="112"/>
    </row>
    <row r="131" spans="1:16" x14ac:dyDescent="0.25">
      <c r="A131" s="33">
        <v>116</v>
      </c>
      <c r="B131" s="67">
        <v>15708601</v>
      </c>
      <c r="C131" s="35"/>
      <c r="D131" s="35"/>
      <c r="E131" s="41">
        <v>45.6</v>
      </c>
      <c r="F131" s="37">
        <v>43053</v>
      </c>
      <c r="G131" s="37">
        <v>44379</v>
      </c>
      <c r="H131" s="68"/>
      <c r="I131" s="38"/>
      <c r="J131" s="39">
        <v>1.1725714285714286</v>
      </c>
      <c r="K131" s="39"/>
      <c r="L131" s="40">
        <v>1.1725714285714286</v>
      </c>
      <c r="M131" s="65"/>
      <c r="N131" s="19"/>
      <c r="P131" s="112"/>
    </row>
    <row r="132" spans="1:16" x14ac:dyDescent="0.25">
      <c r="A132" s="33">
        <v>117</v>
      </c>
      <c r="B132" s="67">
        <v>2991515</v>
      </c>
      <c r="C132" s="35">
        <v>43418</v>
      </c>
      <c r="D132" s="35">
        <v>44878</v>
      </c>
      <c r="E132" s="41">
        <v>70.599999999999994</v>
      </c>
      <c r="F132" s="37">
        <v>12.566000000000001</v>
      </c>
      <c r="G132" s="37">
        <v>13.872</v>
      </c>
      <c r="H132" s="38">
        <v>1.3059999999999992</v>
      </c>
      <c r="I132" s="38">
        <v>1.3059999999999992</v>
      </c>
      <c r="J132" s="39"/>
      <c r="K132" s="39">
        <v>0.19923919540936655</v>
      </c>
      <c r="L132" s="40">
        <v>1.5052391954093658</v>
      </c>
      <c r="M132" s="65"/>
      <c r="N132" s="19"/>
      <c r="P132" s="112"/>
    </row>
    <row r="133" spans="1:16" x14ac:dyDescent="0.25">
      <c r="A133" s="33">
        <v>118</v>
      </c>
      <c r="B133" s="67">
        <v>361115</v>
      </c>
      <c r="C133" s="35">
        <v>43592</v>
      </c>
      <c r="D133" s="35">
        <v>45052</v>
      </c>
      <c r="E133" s="41">
        <v>47</v>
      </c>
      <c r="F133" s="37">
        <v>7.72</v>
      </c>
      <c r="G133" s="37">
        <v>8.5090000000000003</v>
      </c>
      <c r="H133" s="38">
        <v>0.78900000000000059</v>
      </c>
      <c r="I133" s="38">
        <v>0.78900000000000059</v>
      </c>
      <c r="J133" s="39"/>
      <c r="K133" s="39">
        <v>0.1326379912781902</v>
      </c>
      <c r="L133" s="40">
        <v>0.92163799127819079</v>
      </c>
      <c r="M133" s="65"/>
      <c r="N133" s="74"/>
      <c r="P133" s="115"/>
    </row>
    <row r="134" spans="1:16" x14ac:dyDescent="0.25">
      <c r="A134" s="33">
        <v>119</v>
      </c>
      <c r="B134" s="67">
        <v>3455716</v>
      </c>
      <c r="C134" s="35">
        <v>43214</v>
      </c>
      <c r="D134" s="35">
        <v>44675</v>
      </c>
      <c r="E134" s="41">
        <v>41.3</v>
      </c>
      <c r="F134" s="37">
        <v>7.7359999999999998</v>
      </c>
      <c r="G134" s="37">
        <v>8.4130000000000003</v>
      </c>
      <c r="H134" s="38">
        <v>0.67700000000000049</v>
      </c>
      <c r="I134" s="38">
        <v>0.67700000000000049</v>
      </c>
      <c r="J134" s="39"/>
      <c r="K134" s="39">
        <v>0.11655210722955862</v>
      </c>
      <c r="L134" s="40">
        <v>0.79355210722955916</v>
      </c>
      <c r="M134" s="65"/>
      <c r="N134" s="19"/>
      <c r="P134" s="112"/>
    </row>
    <row r="135" spans="1:16" x14ac:dyDescent="0.25">
      <c r="A135" s="33">
        <v>120</v>
      </c>
      <c r="B135" s="67">
        <v>15705820</v>
      </c>
      <c r="C135" s="35">
        <v>43710</v>
      </c>
      <c r="D135" s="35">
        <v>45170</v>
      </c>
      <c r="E135" s="41">
        <v>41.7</v>
      </c>
      <c r="F135" s="37">
        <v>32700</v>
      </c>
      <c r="G135" s="37">
        <v>33690</v>
      </c>
      <c r="H135" s="68">
        <v>990</v>
      </c>
      <c r="I135" s="38">
        <v>0.85139999999999993</v>
      </c>
      <c r="J135" s="39"/>
      <c r="K135" s="39">
        <v>0.11768094119788367</v>
      </c>
      <c r="L135" s="40">
        <v>0.96908094119788357</v>
      </c>
      <c r="M135" s="65"/>
      <c r="N135" s="19"/>
      <c r="P135" s="112"/>
    </row>
    <row r="136" spans="1:16" x14ac:dyDescent="0.25">
      <c r="A136" s="33">
        <v>121</v>
      </c>
      <c r="B136" s="67">
        <v>15705777</v>
      </c>
      <c r="C136" s="35"/>
      <c r="D136" s="35"/>
      <c r="E136" s="41">
        <v>45.4</v>
      </c>
      <c r="F136" s="37">
        <v>26655</v>
      </c>
      <c r="G136" s="37">
        <v>28061</v>
      </c>
      <c r="H136" s="68"/>
      <c r="I136" s="38"/>
      <c r="J136" s="39">
        <v>1.1674285714285715</v>
      </c>
      <c r="K136" s="39"/>
      <c r="L136" s="40">
        <v>1.1674285714285715</v>
      </c>
      <c r="M136" s="65"/>
      <c r="N136" s="19"/>
      <c r="P136" s="112"/>
    </row>
    <row r="137" spans="1:16" x14ac:dyDescent="0.25">
      <c r="A137" s="33">
        <v>122</v>
      </c>
      <c r="B137" s="67">
        <v>15708339</v>
      </c>
      <c r="C137" s="35">
        <v>43711</v>
      </c>
      <c r="D137" s="35">
        <v>45171</v>
      </c>
      <c r="E137" s="41">
        <v>60.2</v>
      </c>
      <c r="F137" s="37">
        <v>35628</v>
      </c>
      <c r="G137" s="37">
        <v>37260</v>
      </c>
      <c r="H137" s="68">
        <v>1632</v>
      </c>
      <c r="I137" s="38">
        <v>1.4035199999999999</v>
      </c>
      <c r="J137" s="39"/>
      <c r="K137" s="39">
        <v>0.16988951223291598</v>
      </c>
      <c r="L137" s="40">
        <v>1.5734095122329159</v>
      </c>
      <c r="M137" s="65"/>
      <c r="N137" s="19"/>
      <c r="P137" s="112"/>
    </row>
    <row r="138" spans="1:16" x14ac:dyDescent="0.25">
      <c r="A138" s="33">
        <v>123</v>
      </c>
      <c r="B138" s="67">
        <v>15705781</v>
      </c>
      <c r="C138" s="35">
        <v>43747</v>
      </c>
      <c r="D138" s="35">
        <v>45206</v>
      </c>
      <c r="E138" s="41">
        <v>71</v>
      </c>
      <c r="F138" s="37">
        <v>14848</v>
      </c>
      <c r="G138" s="37">
        <v>15932</v>
      </c>
      <c r="H138" s="68">
        <v>1084</v>
      </c>
      <c r="I138" s="38">
        <v>0.93223999999999996</v>
      </c>
      <c r="J138" s="39"/>
      <c r="K138" s="39">
        <v>0.20036802937769158</v>
      </c>
      <c r="L138" s="40">
        <v>1.1326080293776914</v>
      </c>
      <c r="M138" s="65"/>
      <c r="N138" s="19"/>
      <c r="P138" s="112"/>
    </row>
    <row r="139" spans="1:16" x14ac:dyDescent="0.25">
      <c r="A139" s="33">
        <v>124</v>
      </c>
      <c r="B139" s="88">
        <v>15705805</v>
      </c>
      <c r="C139" s="35"/>
      <c r="D139" s="35"/>
      <c r="E139" s="41">
        <v>46</v>
      </c>
      <c r="F139" s="37">
        <v>40430</v>
      </c>
      <c r="G139" s="37">
        <v>41351</v>
      </c>
      <c r="H139" s="68"/>
      <c r="I139" s="38"/>
      <c r="J139" s="39">
        <v>1.1828571428571428</v>
      </c>
      <c r="K139" s="39"/>
      <c r="L139" s="40">
        <v>1.1828571428571428</v>
      </c>
      <c r="M139" s="65"/>
      <c r="N139" s="19"/>
      <c r="P139" s="112"/>
    </row>
    <row r="140" spans="1:16" x14ac:dyDescent="0.25">
      <c r="A140" s="33">
        <v>125</v>
      </c>
      <c r="B140" s="73">
        <v>15705540</v>
      </c>
      <c r="C140" s="35">
        <v>43689</v>
      </c>
      <c r="D140" s="35">
        <v>45150</v>
      </c>
      <c r="E140" s="41">
        <v>70.599999999999994</v>
      </c>
      <c r="F140" s="37">
        <v>36495</v>
      </c>
      <c r="G140" s="37">
        <v>38100</v>
      </c>
      <c r="H140" s="68">
        <v>1605</v>
      </c>
      <c r="I140" s="38">
        <v>1.3802999999999999</v>
      </c>
      <c r="J140" s="39"/>
      <c r="K140" s="39">
        <v>0.19923919540936655</v>
      </c>
      <c r="L140" s="40">
        <v>1.5795391954093665</v>
      </c>
      <c r="M140" s="65"/>
      <c r="N140" s="19"/>
      <c r="P140" s="112"/>
    </row>
    <row r="141" spans="1:16" x14ac:dyDescent="0.25">
      <c r="A141" s="33">
        <v>126</v>
      </c>
      <c r="B141" s="73">
        <v>15705560</v>
      </c>
      <c r="C141" s="35"/>
      <c r="D141" s="35"/>
      <c r="E141" s="41">
        <v>47.3</v>
      </c>
      <c r="F141" s="37">
        <v>11010</v>
      </c>
      <c r="G141" s="37">
        <v>11010</v>
      </c>
      <c r="H141" s="68"/>
      <c r="I141" s="38"/>
      <c r="J141" s="39">
        <v>1.2162857142857142</v>
      </c>
      <c r="K141" s="39"/>
      <c r="L141" s="40">
        <v>1.2162857142857142</v>
      </c>
      <c r="M141" s="65"/>
      <c r="N141" s="19"/>
      <c r="P141" s="112"/>
    </row>
    <row r="142" spans="1:16" x14ac:dyDescent="0.25">
      <c r="A142" s="33">
        <v>127</v>
      </c>
      <c r="B142" s="73">
        <v>15705687</v>
      </c>
      <c r="C142" s="35">
        <v>43733</v>
      </c>
      <c r="D142" s="35">
        <v>44981</v>
      </c>
      <c r="E142" s="41">
        <v>42.1</v>
      </c>
      <c r="F142" s="37">
        <v>27443</v>
      </c>
      <c r="G142" s="37">
        <v>27489</v>
      </c>
      <c r="H142" s="68">
        <v>46</v>
      </c>
      <c r="I142" s="38">
        <v>3.9559999999999998E-2</v>
      </c>
      <c r="J142" s="39"/>
      <c r="K142" s="39">
        <v>0.11880977516620868</v>
      </c>
      <c r="L142" s="40">
        <v>0.15836977516620868</v>
      </c>
      <c r="M142" s="65"/>
      <c r="N142" s="19"/>
      <c r="P142" s="112"/>
    </row>
    <row r="143" spans="1:16" x14ac:dyDescent="0.25">
      <c r="A143" s="33">
        <v>128</v>
      </c>
      <c r="B143" s="73">
        <v>18009332</v>
      </c>
      <c r="C143" s="35">
        <v>43698</v>
      </c>
      <c r="D143" s="35">
        <v>45889</v>
      </c>
      <c r="E143" s="41">
        <v>41.7</v>
      </c>
      <c r="F143" s="37">
        <v>3.3079999999999998</v>
      </c>
      <c r="G143" s="37">
        <v>3.573</v>
      </c>
      <c r="H143" s="38">
        <v>0.26500000000000012</v>
      </c>
      <c r="I143" s="38">
        <v>0.26500000000000012</v>
      </c>
      <c r="J143" s="39"/>
      <c r="K143" s="39">
        <v>0.11768094119788367</v>
      </c>
      <c r="L143" s="40">
        <v>0.38268094119788376</v>
      </c>
      <c r="M143" s="65"/>
      <c r="N143" s="19"/>
      <c r="P143" s="19"/>
    </row>
    <row r="144" spans="1:16" x14ac:dyDescent="0.25">
      <c r="A144" s="33">
        <v>129</v>
      </c>
      <c r="B144" s="73">
        <v>15705523</v>
      </c>
      <c r="C144" s="35">
        <v>43731</v>
      </c>
      <c r="D144" s="35">
        <v>45007</v>
      </c>
      <c r="E144" s="41">
        <v>45.4</v>
      </c>
      <c r="F144" s="37">
        <v>32778</v>
      </c>
      <c r="G144" s="37">
        <v>33804</v>
      </c>
      <c r="H144" s="68">
        <v>1026</v>
      </c>
      <c r="I144" s="38">
        <v>0.88236000000000003</v>
      </c>
      <c r="J144" s="39"/>
      <c r="K144" s="39">
        <v>0.12812265540489012</v>
      </c>
      <c r="L144" s="40">
        <v>1.0104826554048902</v>
      </c>
      <c r="M144" s="65"/>
      <c r="N144" s="19"/>
      <c r="P144" s="112"/>
    </row>
    <row r="145" spans="1:16" x14ac:dyDescent="0.25">
      <c r="A145" s="89">
        <v>130</v>
      </c>
      <c r="B145" s="73">
        <v>18008934</v>
      </c>
      <c r="C145" s="35">
        <v>43530</v>
      </c>
      <c r="D145" s="35">
        <v>45721</v>
      </c>
      <c r="E145" s="41">
        <v>59.9</v>
      </c>
      <c r="F145" s="37">
        <v>12.151999999999999</v>
      </c>
      <c r="G145" s="37">
        <v>13.191000000000001</v>
      </c>
      <c r="H145" s="38">
        <v>1.0390000000000015</v>
      </c>
      <c r="I145" s="38">
        <v>1.0390000000000015</v>
      </c>
      <c r="J145" s="39"/>
      <c r="K145" s="39">
        <v>0.1690428867566722</v>
      </c>
      <c r="L145" s="40">
        <v>1.2080428867566737</v>
      </c>
      <c r="M145" s="65"/>
      <c r="N145" s="19"/>
      <c r="P145" s="112"/>
    </row>
    <row r="146" spans="1:16" x14ac:dyDescent="0.25">
      <c r="A146" s="33">
        <v>131</v>
      </c>
      <c r="B146" s="73">
        <v>15705803</v>
      </c>
      <c r="C146" s="35">
        <v>43698</v>
      </c>
      <c r="D146" s="35">
        <v>45158</v>
      </c>
      <c r="E146" s="41">
        <v>70.5</v>
      </c>
      <c r="F146" s="105" t="s">
        <v>38</v>
      </c>
      <c r="G146" s="105" t="s">
        <v>38</v>
      </c>
      <c r="H146" s="68"/>
      <c r="I146" s="38"/>
      <c r="J146" s="39">
        <v>0.74399999999999999</v>
      </c>
      <c r="K146" s="39">
        <v>0.19895698691728531</v>
      </c>
      <c r="L146" s="40">
        <v>0.94295698691728536</v>
      </c>
      <c r="M146" s="65"/>
      <c r="N146" s="19"/>
      <c r="P146" s="112"/>
    </row>
    <row r="147" spans="1:16" x14ac:dyDescent="0.25">
      <c r="A147" s="33">
        <v>132</v>
      </c>
      <c r="B147" s="73">
        <v>15705824</v>
      </c>
      <c r="C147" s="35">
        <v>43731</v>
      </c>
      <c r="D147" s="35">
        <v>45191</v>
      </c>
      <c r="E147" s="41">
        <v>45.1</v>
      </c>
      <c r="F147" s="37">
        <v>40275</v>
      </c>
      <c r="G147" s="37">
        <v>41216</v>
      </c>
      <c r="H147" s="68">
        <v>941</v>
      </c>
      <c r="I147" s="38">
        <v>0.80925999999999998</v>
      </c>
      <c r="J147" s="39"/>
      <c r="K147" s="39">
        <v>0.12727602992864634</v>
      </c>
      <c r="L147" s="40">
        <v>0.93653602992864626</v>
      </c>
      <c r="M147" s="65"/>
      <c r="N147" s="19"/>
      <c r="P147" s="112"/>
    </row>
    <row r="148" spans="1:16" x14ac:dyDescent="0.25">
      <c r="A148" s="69">
        <v>133</v>
      </c>
      <c r="B148" s="73">
        <v>15730639</v>
      </c>
      <c r="C148" s="35"/>
      <c r="D148" s="35"/>
      <c r="E148" s="70">
        <v>70.5</v>
      </c>
      <c r="F148" s="37">
        <v>28665</v>
      </c>
      <c r="G148" s="37">
        <v>29874</v>
      </c>
      <c r="H148" s="68"/>
      <c r="I148" s="38"/>
      <c r="J148" s="39">
        <v>1.8128571428571427</v>
      </c>
      <c r="K148" s="39"/>
      <c r="L148" s="40">
        <v>1.8128571428571427</v>
      </c>
      <c r="M148" s="65"/>
      <c r="N148" s="19"/>
      <c r="P148" s="112"/>
    </row>
    <row r="149" spans="1:16" x14ac:dyDescent="0.25">
      <c r="A149" s="33">
        <v>134</v>
      </c>
      <c r="B149" s="73">
        <v>15705786</v>
      </c>
      <c r="C149" s="35"/>
      <c r="D149" s="35"/>
      <c r="E149" s="41">
        <v>46.9</v>
      </c>
      <c r="F149" s="37">
        <v>22145</v>
      </c>
      <c r="G149" s="37">
        <v>23095</v>
      </c>
      <c r="H149" s="68"/>
      <c r="I149" s="38"/>
      <c r="J149" s="39">
        <v>1.206</v>
      </c>
      <c r="K149" s="39"/>
      <c r="L149" s="40">
        <v>1.206</v>
      </c>
      <c r="M149" s="65"/>
      <c r="N149" s="19"/>
      <c r="P149" s="112"/>
    </row>
    <row r="150" spans="1:16" x14ac:dyDescent="0.25">
      <c r="A150" s="33">
        <v>135</v>
      </c>
      <c r="B150" s="90" t="s">
        <v>29</v>
      </c>
      <c r="C150" s="35">
        <v>43689</v>
      </c>
      <c r="D150" s="35">
        <v>45149</v>
      </c>
      <c r="E150" s="41">
        <v>42.3</v>
      </c>
      <c r="F150" s="37">
        <v>5.7610000000000001</v>
      </c>
      <c r="G150" s="37">
        <v>6.3849999999999998</v>
      </c>
      <c r="H150" s="38">
        <v>0.62399999999999967</v>
      </c>
      <c r="I150" s="38">
        <v>0.62399999999999967</v>
      </c>
      <c r="J150" s="39"/>
      <c r="K150" s="39">
        <v>0.11937419215037118</v>
      </c>
      <c r="L150" s="40">
        <v>0.74337419215037082</v>
      </c>
      <c r="M150" s="65"/>
      <c r="N150" s="19"/>
      <c r="P150" s="112"/>
    </row>
    <row r="151" spans="1:16" x14ac:dyDescent="0.25">
      <c r="A151" s="33">
        <v>136</v>
      </c>
      <c r="B151" s="73">
        <v>15705635</v>
      </c>
      <c r="C151" s="35">
        <v>44446</v>
      </c>
      <c r="D151" s="35">
        <v>45906</v>
      </c>
      <c r="E151" s="41">
        <v>41.2</v>
      </c>
      <c r="F151" s="37">
        <v>30382</v>
      </c>
      <c r="G151" s="37">
        <v>31470</v>
      </c>
      <c r="H151" s="68">
        <v>1088</v>
      </c>
      <c r="I151" s="38">
        <v>0.93567999999999996</v>
      </c>
      <c r="J151" s="39"/>
      <c r="K151" s="39">
        <v>0.11626989873747738</v>
      </c>
      <c r="L151" s="40">
        <v>1.0519498987374774</v>
      </c>
      <c r="M151" s="65"/>
      <c r="N151" s="19"/>
      <c r="P151" s="112"/>
    </row>
    <row r="152" spans="1:16" ht="18" customHeight="1" x14ac:dyDescent="0.25">
      <c r="A152" s="144" t="s">
        <v>3</v>
      </c>
      <c r="B152" s="145"/>
      <c r="C152" s="91"/>
      <c r="D152" s="91"/>
      <c r="E152" s="93">
        <f>SUM(E16:E151)</f>
        <v>7235.2999999999984</v>
      </c>
      <c r="F152" s="92"/>
      <c r="G152" s="92"/>
      <c r="H152" s="92"/>
      <c r="I152" s="93">
        <v>83.408620000000013</v>
      </c>
      <c r="J152" s="93">
        <v>37.443428571428569</v>
      </c>
      <c r="K152" s="94">
        <v>16.39095142857142</v>
      </c>
      <c r="L152" s="93">
        <v>137.24300000000011</v>
      </c>
      <c r="P152" s="112"/>
    </row>
    <row r="153" spans="1:16" x14ac:dyDescent="0.25">
      <c r="I153" s="56"/>
      <c r="J153" s="56"/>
      <c r="L153" s="57"/>
      <c r="M153" s="58"/>
      <c r="N153" s="116"/>
      <c r="P153" s="117"/>
    </row>
  </sheetData>
  <mergeCells count="19">
    <mergeCell ref="A12:B13"/>
    <mergeCell ref="C12:E12"/>
    <mergeCell ref="C13:E13"/>
    <mergeCell ref="A152:B152"/>
    <mergeCell ref="A7:F7"/>
    <mergeCell ref="N6:Q6"/>
    <mergeCell ref="A8:F9"/>
    <mergeCell ref="G8:J8"/>
    <mergeCell ref="G9:J9"/>
    <mergeCell ref="N8:R10"/>
    <mergeCell ref="G10:J10"/>
    <mergeCell ref="G11:J11"/>
    <mergeCell ref="A1:L1"/>
    <mergeCell ref="A2:L2"/>
    <mergeCell ref="A3:L3"/>
    <mergeCell ref="A5:L5"/>
    <mergeCell ref="A6:F6"/>
    <mergeCell ref="G6:J6"/>
    <mergeCell ref="G7:J7"/>
  </mergeCells>
  <pageMargins left="0.59055118110236227" right="0" top="0" bottom="0" header="0" footer="0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дек</vt:lpstr>
      <vt:lpstr>нояб</vt:lpstr>
      <vt:lpstr>окт</vt:lpstr>
      <vt:lpstr>сент</vt:lpstr>
      <vt:lpstr>апр</vt:lpstr>
      <vt:lpstr>март</vt:lpstr>
      <vt:lpstr>фев</vt:lpstr>
      <vt:lpstr>янв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2023-01-18T11:21:34Z</dcterms:modified>
</cp:coreProperties>
</file>